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<sst xmlns="http://schemas.openxmlformats.org/spreadsheetml/2006/main" count="69" uniqueCount="60">
  <si>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</si>
  <si>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</si>
  <si>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</si>
  <si>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</si>
  <si>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</si>
  <si>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</si>
  <si>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</si>
  <si>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</si>
  <si>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</si>
  <si>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</si>
  <si>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</si>
  <si>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</si>
  <si>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</si>
  <si>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</si>
  <si>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</si>
  <si>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</si>
  <si>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</si>
  <si>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</si>
  <si>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</si>
  <si>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</si>
  <si>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</si>
  <si>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</si>
  <si>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</si>
  <si>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</si>
  <si>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</si>
  <si>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</si>
  <si>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</si>
  <si>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</si>
  <si>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</si>
  <si>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</si>
  <si>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</si>
  <si>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</si>
  <si>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</si>
  <si>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</si>
  <si>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</si>
  <si>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</si>
  <si>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</si>
  <si>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</si>
  <si>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</si>
  <si>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</si>
  <si>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</si>
  <si>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</si>
  <si>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</si>
  <si>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</si>
  <si>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</si>
  <si>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</si>
  <si>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</si>
  <si>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</si>
  <si>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</si>
  <si>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</si>
  <si>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I -II</t>
  </si>
  <si>
    <t>II</t>
  </si>
  <si>
    <t>Februar 2021.godine</t>
  </si>
  <si>
    <t xml:space="preserve">  II 2021</t>
  </si>
  <si>
    <t xml:space="preserve">  I  2021</t>
  </si>
  <si>
    <t xml:space="preserve"> I -II 2021</t>
  </si>
  <si>
    <t xml:space="preserve">       I -II 2020</t>
  </si>
  <si>
    <t>I 2021</t>
  </si>
  <si>
    <t>I-II</t>
  </si>
  <si>
    <t>II 2021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</si>
</sst>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172" fontId="5" fillId="0" borderId="13" xfId="57" applyNumberFormat="1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4" t="s">
        <v>52</v>
      </c>
      <c r="B2" s="34"/>
      <c r="C2" s="3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5" t="s">
        <v>0</v>
      </c>
      <c r="B3" s="36" t="s">
        <v>48</v>
      </c>
      <c r="C3" s="37"/>
      <c r="D3" s="38"/>
      <c r="E3" s="45" t="s">
        <v>1</v>
      </c>
      <c r="F3" s="45"/>
      <c r="G3" s="45"/>
      <c r="H3" s="45"/>
      <c r="I3" s="45"/>
      <c r="J3" s="45"/>
      <c r="K3" s="45"/>
      <c r="L3" s="45"/>
      <c r="M3" s="45" t="s">
        <v>2</v>
      </c>
      <c r="N3" s="45"/>
      <c r="O3" s="45"/>
      <c r="P3" s="45"/>
      <c r="Q3" s="45"/>
    </row>
    <row r="4" spans="1:17" ht="60">
      <c r="A4" s="35"/>
      <c r="B4" s="39"/>
      <c r="C4" s="40"/>
      <c r="D4" s="41"/>
      <c r="E4" s="35" t="s">
        <v>3</v>
      </c>
      <c r="F4" s="35"/>
      <c r="G4" s="35"/>
      <c r="H4" s="35"/>
      <c r="I4" s="35" t="s">
        <v>4</v>
      </c>
      <c r="J4" s="35"/>
      <c r="K4" s="35"/>
      <c r="L4" s="35"/>
      <c r="M4" s="46" t="s">
        <v>5</v>
      </c>
      <c r="N4" s="46"/>
      <c r="O4" s="46" t="s">
        <v>6</v>
      </c>
      <c r="P4" s="46"/>
      <c r="Q4" s="5" t="s">
        <v>47</v>
      </c>
    </row>
    <row r="5" spans="1:17" ht="15">
      <c r="A5" s="35"/>
      <c r="B5" s="39"/>
      <c r="C5" s="40"/>
      <c r="D5" s="41"/>
      <c r="E5" s="3" t="s">
        <v>51</v>
      </c>
      <c r="F5" s="3" t="s">
        <v>7</v>
      </c>
      <c r="G5" s="3" t="s">
        <v>58</v>
      </c>
      <c r="H5" s="6" t="s">
        <v>50</v>
      </c>
      <c r="I5" s="3" t="s">
        <v>51</v>
      </c>
      <c r="J5" s="3" t="s">
        <v>7</v>
      </c>
      <c r="K5" s="3" t="s">
        <v>58</v>
      </c>
      <c r="L5" s="6" t="s">
        <v>50</v>
      </c>
      <c r="M5" s="7" t="s">
        <v>59</v>
      </c>
      <c r="N5" s="7" t="s">
        <v>55</v>
      </c>
      <c r="O5" s="7" t="s">
        <v>59</v>
      </c>
      <c r="P5" s="7" t="s">
        <v>55</v>
      </c>
      <c r="Q5" s="7" t="s">
        <v>53</v>
      </c>
    </row>
    <row r="6" spans="1:17" ht="15">
      <c r="A6" s="35"/>
      <c r="B6" s="42"/>
      <c r="C6" s="43"/>
      <c r="D6" s="44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57</v>
      </c>
      <c r="N6" s="9" t="s">
        <v>56</v>
      </c>
      <c r="O6" s="8" t="s">
        <v>57</v>
      </c>
      <c r="P6" s="9" t="s">
        <v>56</v>
      </c>
      <c r="Q6" s="8" t="s">
        <v>54</v>
      </c>
    </row>
    <row r="7" spans="1:17" ht="15">
      <c r="A7" s="10"/>
      <c r="B7" s="31" t="s">
        <v>8</v>
      </c>
      <c r="C7" s="32"/>
      <c r="D7" s="33"/>
      <c r="E7" s="22">
        <v>790</v>
      </c>
      <c r="F7" s="22">
        <v>791</v>
      </c>
      <c r="G7" s="22">
        <v>790</v>
      </c>
      <c r="H7" s="22">
        <v>786</v>
      </c>
      <c r="I7" s="20">
        <v>529</v>
      </c>
      <c r="J7" s="20">
        <v>530</v>
      </c>
      <c r="K7" s="20">
        <v>530</v>
      </c>
      <c r="L7" s="24">
        <v>524</v>
      </c>
      <c r="M7" s="14">
        <f>E7/F7*100</f>
        <v>99.87357774968395</v>
      </c>
      <c r="N7" s="14">
        <f>G7/H7*100</f>
        <v>100.5089058524173</v>
      </c>
      <c r="O7" s="14">
        <f>I7/J7*100</f>
        <v>99.81132075471699</v>
      </c>
      <c r="P7" s="14">
        <f>K7/L7*100</f>
        <v>101.14503816793894</v>
      </c>
      <c r="Q7" s="14">
        <f>O7/100.5*100</f>
        <v>99.31474701961889</v>
      </c>
    </row>
    <row r="8" spans="1:17" ht="15">
      <c r="A8" s="4" t="s">
        <v>9</v>
      </c>
      <c r="B8" s="31" t="s">
        <v>36</v>
      </c>
      <c r="C8" s="32"/>
      <c r="D8" s="33"/>
      <c r="E8" s="18">
        <v>645</v>
      </c>
      <c r="F8" s="18">
        <v>677</v>
      </c>
      <c r="G8" s="23">
        <v>661</v>
      </c>
      <c r="H8" s="23">
        <v>831</v>
      </c>
      <c r="I8" s="21">
        <v>438</v>
      </c>
      <c r="J8" s="21">
        <v>461</v>
      </c>
      <c r="K8" s="21">
        <v>449</v>
      </c>
      <c r="L8" s="25">
        <v>564</v>
      </c>
      <c r="M8" s="26">
        <f aca="true" t="shared" si="0" ref="M8:M26">E8/F8*100</f>
        <v>95.27326440177252</v>
      </c>
      <c r="N8" s="26">
        <f aca="true" t="shared" si="1" ref="N8:N26">G8/H8*100</f>
        <v>79.5427196149218</v>
      </c>
      <c r="O8" s="26">
        <f aca="true" t="shared" si="2" ref="O8:O26">I8/J8*100</f>
        <v>95.01084598698482</v>
      </c>
      <c r="P8" s="26">
        <f aca="true" t="shared" si="3" ref="P8:P26">K8/L8*100</f>
        <v>79.60992907801419</v>
      </c>
      <c r="Q8" s="26">
        <f aca="true" t="shared" si="4" ref="Q8:Q26">O8/100.5*100</f>
        <v>94.53815521093017</v>
      </c>
    </row>
    <row r="9" spans="1:17" ht="15">
      <c r="A9" s="4" t="s">
        <v>10</v>
      </c>
      <c r="B9" s="31" t="s">
        <v>11</v>
      </c>
      <c r="C9" s="32"/>
      <c r="D9" s="33"/>
      <c r="E9" s="18">
        <v>1077</v>
      </c>
      <c r="F9" s="18">
        <v>1065</v>
      </c>
      <c r="G9" s="23">
        <v>1072</v>
      </c>
      <c r="H9" s="23">
        <v>1029</v>
      </c>
      <c r="I9" s="21">
        <v>720</v>
      </c>
      <c r="J9" s="21">
        <v>714</v>
      </c>
      <c r="K9" s="21">
        <v>717</v>
      </c>
      <c r="L9" s="25">
        <v>685</v>
      </c>
      <c r="M9" s="26">
        <f t="shared" si="0"/>
        <v>101.12676056338029</v>
      </c>
      <c r="N9" s="26">
        <f t="shared" si="1"/>
        <v>104.17881438289602</v>
      </c>
      <c r="O9" s="26">
        <f t="shared" si="2"/>
        <v>100.84033613445378</v>
      </c>
      <c r="P9" s="26">
        <f t="shared" si="3"/>
        <v>104.67153284671534</v>
      </c>
      <c r="Q9" s="26">
        <f t="shared" si="4"/>
        <v>100.33864291985451</v>
      </c>
    </row>
    <row r="10" spans="1:17" ht="15">
      <c r="A10" s="4" t="s">
        <v>12</v>
      </c>
      <c r="B10" s="31" t="s">
        <v>13</v>
      </c>
      <c r="C10" s="32"/>
      <c r="D10" s="33"/>
      <c r="E10" s="18">
        <v>573</v>
      </c>
      <c r="F10" s="18">
        <v>577</v>
      </c>
      <c r="G10" s="23">
        <v>575</v>
      </c>
      <c r="H10" s="23">
        <v>625</v>
      </c>
      <c r="I10" s="21">
        <v>383</v>
      </c>
      <c r="J10" s="21">
        <v>386</v>
      </c>
      <c r="K10" s="21">
        <v>384</v>
      </c>
      <c r="L10" s="25">
        <v>419</v>
      </c>
      <c r="M10" s="26">
        <f t="shared" si="0"/>
        <v>99.30675909878683</v>
      </c>
      <c r="N10" s="26">
        <f t="shared" si="1"/>
        <v>92</v>
      </c>
      <c r="O10" s="26">
        <f t="shared" si="2"/>
        <v>99.22279792746113</v>
      </c>
      <c r="P10" s="26">
        <f t="shared" si="3"/>
        <v>91.64677804295943</v>
      </c>
      <c r="Q10" s="26">
        <f t="shared" si="4"/>
        <v>98.72915216662798</v>
      </c>
    </row>
    <row r="11" spans="1:17" ht="15">
      <c r="A11" s="4" t="s">
        <v>14</v>
      </c>
      <c r="B11" s="31" t="s">
        <v>15</v>
      </c>
      <c r="C11" s="32"/>
      <c r="D11" s="33"/>
      <c r="E11" s="18">
        <v>1342</v>
      </c>
      <c r="F11" s="18">
        <v>1441</v>
      </c>
      <c r="G11" s="23">
        <v>1392</v>
      </c>
      <c r="H11" s="23">
        <v>1345</v>
      </c>
      <c r="I11" s="21">
        <v>896</v>
      </c>
      <c r="J11" s="21">
        <v>959</v>
      </c>
      <c r="K11" s="21">
        <v>928</v>
      </c>
      <c r="L11" s="25">
        <v>885</v>
      </c>
      <c r="M11" s="26">
        <f t="shared" si="0"/>
        <v>93.12977099236642</v>
      </c>
      <c r="N11" s="26">
        <f t="shared" si="1"/>
        <v>103.49442379182156</v>
      </c>
      <c r="O11" s="26">
        <f t="shared" si="2"/>
        <v>93.43065693430657</v>
      </c>
      <c r="P11" s="26">
        <f t="shared" si="3"/>
        <v>104.85875706214689</v>
      </c>
      <c r="Q11" s="26">
        <f t="shared" si="4"/>
        <v>92.96582779532991</v>
      </c>
    </row>
    <row r="12" spans="1:17" ht="15">
      <c r="A12" s="4" t="s">
        <v>16</v>
      </c>
      <c r="B12" s="31" t="s">
        <v>17</v>
      </c>
      <c r="C12" s="32"/>
      <c r="D12" s="33"/>
      <c r="E12" s="18">
        <v>726</v>
      </c>
      <c r="F12" s="18">
        <v>742</v>
      </c>
      <c r="G12" s="23">
        <v>734</v>
      </c>
      <c r="H12" s="23">
        <v>725</v>
      </c>
      <c r="I12" s="21">
        <v>488</v>
      </c>
      <c r="J12" s="21">
        <v>498</v>
      </c>
      <c r="K12" s="21">
        <v>493</v>
      </c>
      <c r="L12" s="25">
        <v>485</v>
      </c>
      <c r="M12" s="26">
        <f t="shared" si="0"/>
        <v>97.84366576819407</v>
      </c>
      <c r="N12" s="26">
        <f t="shared" si="1"/>
        <v>101.24137931034483</v>
      </c>
      <c r="O12" s="26">
        <f t="shared" si="2"/>
        <v>97.99196787148594</v>
      </c>
      <c r="P12" s="26">
        <f t="shared" si="3"/>
        <v>101.64948453608247</v>
      </c>
      <c r="Q12" s="26">
        <f t="shared" si="4"/>
        <v>97.50444564326959</v>
      </c>
    </row>
    <row r="13" spans="1:18" ht="15">
      <c r="A13" s="4" t="s">
        <v>18</v>
      </c>
      <c r="B13" s="31" t="s">
        <v>19</v>
      </c>
      <c r="C13" s="32"/>
      <c r="D13" s="33"/>
      <c r="E13" s="18">
        <v>693</v>
      </c>
      <c r="F13" s="18">
        <v>715</v>
      </c>
      <c r="G13" s="23">
        <v>704</v>
      </c>
      <c r="H13" s="23">
        <v>666</v>
      </c>
      <c r="I13" s="21">
        <v>466</v>
      </c>
      <c r="J13" s="21">
        <v>480</v>
      </c>
      <c r="K13" s="21">
        <v>473</v>
      </c>
      <c r="L13" s="25">
        <v>447</v>
      </c>
      <c r="M13" s="26">
        <f t="shared" si="0"/>
        <v>96.92307692307692</v>
      </c>
      <c r="N13" s="26">
        <f t="shared" si="1"/>
        <v>105.7057057057057</v>
      </c>
      <c r="O13" s="26">
        <f t="shared" si="2"/>
        <v>97.08333333333333</v>
      </c>
      <c r="P13" s="26">
        <f t="shared" si="3"/>
        <v>105.8165548098434</v>
      </c>
      <c r="Q13" s="26">
        <f t="shared" si="4"/>
        <v>96.60033167495854</v>
      </c>
      <c r="R13" t="s">
        <v>49</v>
      </c>
    </row>
    <row r="14" spans="1:17" ht="15">
      <c r="A14" s="4" t="s">
        <v>20</v>
      </c>
      <c r="B14" s="31" t="s">
        <v>37</v>
      </c>
      <c r="C14" s="32"/>
      <c r="D14" s="33"/>
      <c r="E14" s="18">
        <v>588</v>
      </c>
      <c r="F14" s="18">
        <v>586</v>
      </c>
      <c r="G14" s="23">
        <v>587</v>
      </c>
      <c r="H14" s="23">
        <v>586</v>
      </c>
      <c r="I14" s="21">
        <v>394</v>
      </c>
      <c r="J14" s="21">
        <v>393</v>
      </c>
      <c r="K14" s="21">
        <v>394</v>
      </c>
      <c r="L14" s="25">
        <v>392</v>
      </c>
      <c r="M14" s="26">
        <f t="shared" si="0"/>
        <v>100.34129692832765</v>
      </c>
      <c r="N14" s="26">
        <f t="shared" si="1"/>
        <v>100.17064846416382</v>
      </c>
      <c r="O14" s="26">
        <f t="shared" si="2"/>
        <v>100.25445292620864</v>
      </c>
      <c r="P14" s="26">
        <f t="shared" si="3"/>
        <v>100.51020408163265</v>
      </c>
      <c r="Q14" s="26">
        <f t="shared" si="4"/>
        <v>99.75567455344144</v>
      </c>
    </row>
    <row r="15" spans="1:19" ht="15">
      <c r="A15" s="4" t="s">
        <v>21</v>
      </c>
      <c r="B15" s="31" t="s">
        <v>38</v>
      </c>
      <c r="C15" s="32"/>
      <c r="D15" s="33"/>
      <c r="E15" s="18">
        <v>788</v>
      </c>
      <c r="F15" s="18">
        <v>788</v>
      </c>
      <c r="G15" s="23">
        <v>788</v>
      </c>
      <c r="H15" s="23">
        <v>828</v>
      </c>
      <c r="I15" s="21">
        <v>528</v>
      </c>
      <c r="J15" s="21">
        <v>528</v>
      </c>
      <c r="K15" s="21">
        <v>528</v>
      </c>
      <c r="L15" s="25">
        <v>552</v>
      </c>
      <c r="M15" s="26">
        <f t="shared" si="0"/>
        <v>100</v>
      </c>
      <c r="N15" s="26">
        <f t="shared" si="1"/>
        <v>95.16908212560386</v>
      </c>
      <c r="O15" s="26">
        <f t="shared" si="2"/>
        <v>100</v>
      </c>
      <c r="P15" s="26">
        <f t="shared" si="3"/>
        <v>95.65217391304348</v>
      </c>
      <c r="Q15" s="26">
        <f t="shared" si="4"/>
        <v>99.50248756218906</v>
      </c>
      <c r="S15" s="12"/>
    </row>
    <row r="16" spans="1:17" ht="15">
      <c r="A16" s="4" t="s">
        <v>7</v>
      </c>
      <c r="B16" s="31" t="s">
        <v>40</v>
      </c>
      <c r="C16" s="32"/>
      <c r="D16" s="33"/>
      <c r="E16" s="18">
        <v>568</v>
      </c>
      <c r="F16" s="18">
        <v>578</v>
      </c>
      <c r="G16" s="23">
        <v>573</v>
      </c>
      <c r="H16" s="23">
        <v>658</v>
      </c>
      <c r="I16" s="21">
        <v>377</v>
      </c>
      <c r="J16" s="21">
        <v>383</v>
      </c>
      <c r="K16" s="21">
        <v>380</v>
      </c>
      <c r="L16" s="25">
        <v>439</v>
      </c>
      <c r="M16" s="27">
        <f t="shared" si="0"/>
        <v>98.26989619377161</v>
      </c>
      <c r="N16" s="26">
        <f t="shared" si="1"/>
        <v>87.08206686930092</v>
      </c>
      <c r="O16" s="27">
        <f t="shared" si="2"/>
        <v>98.43342036553526</v>
      </c>
      <c r="P16" s="26">
        <f t="shared" si="3"/>
        <v>86.56036446469248</v>
      </c>
      <c r="Q16" s="26">
        <f t="shared" si="4"/>
        <v>97.94370185625398</v>
      </c>
    </row>
    <row r="17" spans="1:18" ht="15">
      <c r="A17" s="4" t="s">
        <v>22</v>
      </c>
      <c r="B17" s="31" t="s">
        <v>39</v>
      </c>
      <c r="C17" s="32"/>
      <c r="D17" s="33"/>
      <c r="E17" s="13">
        <v>1035</v>
      </c>
      <c r="F17" s="18">
        <v>1052</v>
      </c>
      <c r="G17" s="23">
        <v>1043</v>
      </c>
      <c r="H17" s="23">
        <v>1057</v>
      </c>
      <c r="I17" s="21">
        <v>694</v>
      </c>
      <c r="J17" s="21">
        <v>705</v>
      </c>
      <c r="K17" s="21">
        <v>699</v>
      </c>
      <c r="L17" s="25">
        <v>700</v>
      </c>
      <c r="M17" s="26">
        <f t="shared" si="0"/>
        <v>98.38403041825094</v>
      </c>
      <c r="N17" s="26">
        <f t="shared" si="1"/>
        <v>98.67549668874173</v>
      </c>
      <c r="O17" s="26">
        <f t="shared" si="2"/>
        <v>98.43971631205673</v>
      </c>
      <c r="P17" s="26">
        <f t="shared" si="3"/>
        <v>99.85714285714286</v>
      </c>
      <c r="Q17" s="26">
        <f t="shared" si="4"/>
        <v>97.94996647965843</v>
      </c>
      <c r="R17" s="16"/>
    </row>
    <row r="18" spans="1:17" ht="15">
      <c r="A18" s="4" t="s">
        <v>23</v>
      </c>
      <c r="B18" s="31" t="s">
        <v>41</v>
      </c>
      <c r="C18" s="32"/>
      <c r="D18" s="33"/>
      <c r="E18" s="13">
        <v>1447</v>
      </c>
      <c r="F18" s="18">
        <v>1457</v>
      </c>
      <c r="G18" s="23">
        <v>1452</v>
      </c>
      <c r="H18" s="23">
        <v>1459</v>
      </c>
      <c r="I18" s="15">
        <v>971</v>
      </c>
      <c r="J18" s="19">
        <v>978</v>
      </c>
      <c r="K18" s="25">
        <v>974</v>
      </c>
      <c r="L18" s="25">
        <v>967</v>
      </c>
      <c r="M18" s="26">
        <f t="shared" si="0"/>
        <v>99.31365820178449</v>
      </c>
      <c r="N18" s="26">
        <f t="shared" si="1"/>
        <v>99.52021932830706</v>
      </c>
      <c r="O18" s="26">
        <f t="shared" si="2"/>
        <v>99.2842535787321</v>
      </c>
      <c r="P18" s="26">
        <f t="shared" si="3"/>
        <v>100.72388831437435</v>
      </c>
      <c r="Q18" s="26">
        <f t="shared" si="4"/>
        <v>98.79030206839016</v>
      </c>
    </row>
    <row r="19" spans="1:17" ht="15">
      <c r="A19" s="4" t="s">
        <v>24</v>
      </c>
      <c r="B19" s="31" t="s">
        <v>25</v>
      </c>
      <c r="C19" s="32"/>
      <c r="D19" s="33"/>
      <c r="E19" s="13">
        <v>967</v>
      </c>
      <c r="F19" s="18">
        <v>942</v>
      </c>
      <c r="G19" s="23">
        <v>954</v>
      </c>
      <c r="H19" s="23">
        <v>1119</v>
      </c>
      <c r="I19" s="15">
        <v>648</v>
      </c>
      <c r="J19" s="19">
        <v>631</v>
      </c>
      <c r="K19" s="25">
        <v>640</v>
      </c>
      <c r="L19" s="25">
        <v>749</v>
      </c>
      <c r="M19" s="26">
        <f t="shared" si="0"/>
        <v>102.65392781316349</v>
      </c>
      <c r="N19" s="26">
        <f t="shared" si="1"/>
        <v>85.25469168900804</v>
      </c>
      <c r="O19" s="26">
        <f t="shared" si="2"/>
        <v>102.69413629160063</v>
      </c>
      <c r="P19" s="26">
        <f t="shared" si="3"/>
        <v>85.44726301735648</v>
      </c>
      <c r="Q19" s="26">
        <f t="shared" si="4"/>
        <v>102.18322019064739</v>
      </c>
    </row>
    <row r="20" spans="1:17" ht="15">
      <c r="A20" s="4" t="s">
        <v>26</v>
      </c>
      <c r="B20" s="31" t="s">
        <v>42</v>
      </c>
      <c r="C20" s="32"/>
      <c r="D20" s="33"/>
      <c r="E20" s="13">
        <v>669</v>
      </c>
      <c r="F20" s="18">
        <v>719</v>
      </c>
      <c r="G20" s="23">
        <v>690</v>
      </c>
      <c r="H20" s="23">
        <v>715</v>
      </c>
      <c r="I20" s="15">
        <v>447</v>
      </c>
      <c r="J20" s="19">
        <v>481</v>
      </c>
      <c r="K20" s="25">
        <v>462</v>
      </c>
      <c r="L20" s="25">
        <v>478</v>
      </c>
      <c r="M20" s="26">
        <f t="shared" si="0"/>
        <v>93.04589707927677</v>
      </c>
      <c r="N20" s="26">
        <f t="shared" si="1"/>
        <v>96.5034965034965</v>
      </c>
      <c r="O20" s="26">
        <f t="shared" si="2"/>
        <v>92.93139293139293</v>
      </c>
      <c r="P20" s="26">
        <f t="shared" si="3"/>
        <v>96.65271966527197</v>
      </c>
      <c r="Q20" s="26">
        <f t="shared" si="4"/>
        <v>92.4690476929283</v>
      </c>
    </row>
    <row r="21" spans="1:17" ht="15">
      <c r="A21" s="4" t="s">
        <v>27</v>
      </c>
      <c r="B21" s="31" t="s">
        <v>43</v>
      </c>
      <c r="C21" s="32"/>
      <c r="D21" s="33"/>
      <c r="E21" s="13">
        <v>528</v>
      </c>
      <c r="F21" s="18">
        <v>526</v>
      </c>
      <c r="G21" s="23">
        <v>527</v>
      </c>
      <c r="H21" s="23">
        <v>555</v>
      </c>
      <c r="I21" s="15">
        <v>354</v>
      </c>
      <c r="J21" s="19">
        <v>353</v>
      </c>
      <c r="K21" s="25">
        <v>353</v>
      </c>
      <c r="L21" s="25">
        <v>373</v>
      </c>
      <c r="M21" s="26">
        <f t="shared" si="0"/>
        <v>100.38022813688212</v>
      </c>
      <c r="N21" s="26">
        <f t="shared" si="1"/>
        <v>94.95495495495496</v>
      </c>
      <c r="O21" s="26">
        <f t="shared" si="2"/>
        <v>100.28328611898016</v>
      </c>
      <c r="P21" s="26">
        <f t="shared" si="3"/>
        <v>94.63806970509383</v>
      </c>
      <c r="Q21" s="26">
        <f t="shared" si="4"/>
        <v>99.78436429749269</v>
      </c>
    </row>
    <row r="22" spans="1:17" ht="15">
      <c r="A22" s="4" t="s">
        <v>28</v>
      </c>
      <c r="B22" s="31" t="s">
        <v>44</v>
      </c>
      <c r="C22" s="32"/>
      <c r="D22" s="33"/>
      <c r="E22" s="13">
        <v>893</v>
      </c>
      <c r="F22" s="18">
        <v>884</v>
      </c>
      <c r="G22" s="23">
        <v>889</v>
      </c>
      <c r="H22" s="23">
        <v>910</v>
      </c>
      <c r="I22" s="15">
        <v>597</v>
      </c>
      <c r="J22" s="19">
        <v>591</v>
      </c>
      <c r="K22" s="25">
        <v>594</v>
      </c>
      <c r="L22" s="25">
        <v>603</v>
      </c>
      <c r="M22" s="26">
        <f t="shared" si="0"/>
        <v>101.01809954751131</v>
      </c>
      <c r="N22" s="26">
        <f t="shared" si="1"/>
        <v>97.6923076923077</v>
      </c>
      <c r="O22" s="26">
        <f t="shared" si="2"/>
        <v>101.01522842639594</v>
      </c>
      <c r="P22" s="26">
        <f t="shared" si="3"/>
        <v>98.50746268656717</v>
      </c>
      <c r="Q22" s="26">
        <f t="shared" si="4"/>
        <v>100.51266510089147</v>
      </c>
    </row>
    <row r="23" spans="1:17" ht="15">
      <c r="A23" s="4" t="s">
        <v>29</v>
      </c>
      <c r="B23" s="28" t="s">
        <v>30</v>
      </c>
      <c r="C23" s="29"/>
      <c r="D23" s="30"/>
      <c r="E23" s="13">
        <v>824</v>
      </c>
      <c r="F23" s="18">
        <v>816</v>
      </c>
      <c r="G23" s="23">
        <v>820</v>
      </c>
      <c r="H23" s="23">
        <v>793</v>
      </c>
      <c r="I23" s="15">
        <v>552</v>
      </c>
      <c r="J23" s="19">
        <v>546</v>
      </c>
      <c r="K23" s="25">
        <v>549</v>
      </c>
      <c r="L23" s="25">
        <v>530</v>
      </c>
      <c r="M23" s="26">
        <f t="shared" si="0"/>
        <v>100.98039215686273</v>
      </c>
      <c r="N23" s="26">
        <f t="shared" si="1"/>
        <v>103.4047919293821</v>
      </c>
      <c r="O23" s="26">
        <f t="shared" si="2"/>
        <v>101.0989010989011</v>
      </c>
      <c r="P23" s="26">
        <f t="shared" si="3"/>
        <v>103.58490566037737</v>
      </c>
      <c r="Q23" s="26">
        <f t="shared" si="4"/>
        <v>100.59592149144387</v>
      </c>
    </row>
    <row r="24" spans="1:17" ht="15">
      <c r="A24" s="4" t="s">
        <v>31</v>
      </c>
      <c r="B24" s="28" t="s">
        <v>45</v>
      </c>
      <c r="C24" s="29"/>
      <c r="D24" s="30"/>
      <c r="E24" s="13">
        <v>953</v>
      </c>
      <c r="F24" s="18">
        <v>952</v>
      </c>
      <c r="G24" s="23">
        <v>952</v>
      </c>
      <c r="H24" s="23">
        <v>845</v>
      </c>
      <c r="I24" s="15">
        <v>642</v>
      </c>
      <c r="J24" s="19">
        <v>641</v>
      </c>
      <c r="K24" s="25">
        <v>642</v>
      </c>
      <c r="L24" s="25">
        <v>566</v>
      </c>
      <c r="M24" s="26">
        <f t="shared" si="0"/>
        <v>100.10504201680672</v>
      </c>
      <c r="N24" s="26">
        <f t="shared" si="1"/>
        <v>112.66272189349111</v>
      </c>
      <c r="O24" s="26">
        <f t="shared" si="2"/>
        <v>100.15600624024961</v>
      </c>
      <c r="P24" s="26">
        <f t="shared" si="3"/>
        <v>113.42756183745584</v>
      </c>
      <c r="Q24" s="26">
        <f t="shared" si="4"/>
        <v>99.65771765198966</v>
      </c>
    </row>
    <row r="25" spans="1:17" ht="15">
      <c r="A25" s="4" t="s">
        <v>32</v>
      </c>
      <c r="B25" s="28" t="s">
        <v>46</v>
      </c>
      <c r="C25" s="29"/>
      <c r="D25" s="30"/>
      <c r="E25" s="13">
        <v>629</v>
      </c>
      <c r="F25" s="18">
        <v>629</v>
      </c>
      <c r="G25" s="23">
        <v>629</v>
      </c>
      <c r="H25" s="23">
        <v>657</v>
      </c>
      <c r="I25" s="15">
        <v>421</v>
      </c>
      <c r="J25" s="19">
        <v>419</v>
      </c>
      <c r="K25" s="25">
        <v>420</v>
      </c>
      <c r="L25" s="25">
        <v>436</v>
      </c>
      <c r="M25" s="26">
        <f t="shared" si="0"/>
        <v>100</v>
      </c>
      <c r="N25" s="26">
        <f t="shared" si="1"/>
        <v>95.73820395738204</v>
      </c>
      <c r="O25" s="26">
        <f t="shared" si="2"/>
        <v>100.47732696897376</v>
      </c>
      <c r="P25" s="26">
        <f t="shared" si="3"/>
        <v>96.3302752293578</v>
      </c>
      <c r="Q25" s="26">
        <f t="shared" si="4"/>
        <v>99.97743977012314</v>
      </c>
    </row>
    <row r="26" spans="1:17" ht="15">
      <c r="A26" s="11" t="s">
        <v>33</v>
      </c>
      <c r="B26" s="28" t="s">
        <v>34</v>
      </c>
      <c r="C26" s="29"/>
      <c r="D26" s="30"/>
      <c r="E26" s="13">
        <v>652</v>
      </c>
      <c r="F26" s="18">
        <v>660</v>
      </c>
      <c r="G26" s="23">
        <v>656</v>
      </c>
      <c r="H26" s="23">
        <v>727</v>
      </c>
      <c r="I26" s="15">
        <v>435</v>
      </c>
      <c r="J26" s="19">
        <v>440</v>
      </c>
      <c r="K26" s="25">
        <v>438</v>
      </c>
      <c r="L26" s="25">
        <v>484</v>
      </c>
      <c r="M26" s="26">
        <f t="shared" si="0"/>
        <v>98.7878787878788</v>
      </c>
      <c r="N26" s="26">
        <f t="shared" si="1"/>
        <v>90.23383768913342</v>
      </c>
      <c r="O26" s="27">
        <f t="shared" si="2"/>
        <v>98.86363636363636</v>
      </c>
      <c r="P26" s="26">
        <f t="shared" si="3"/>
        <v>90.49586776859503</v>
      </c>
      <c r="Q26" s="26">
        <f t="shared" si="4"/>
        <v>98.37177747625509</v>
      </c>
    </row>
    <row r="27" spans="13:14" ht="15">
      <c r="M27" s="17"/>
      <c r="N27" s="17"/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2021-03-29T08:37:33Z</cp:lastPrinted>
  <dcterms:created xsi:type="dcterms:W3CDTF">2012-03-01T11:13:24Z</dcterms:created>
  <dcterms:modified xsi:type="dcterms:W3CDTF">2021-03-29T11:02:21Z</dcterms:modified>
  <cp:category/>
  <cp:version/>
  <cp:contentType/>
  <cp:contentStatus/>
</cp:coreProperties>
</file>