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 tabRatio="595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E6" i="4"/>
  <c r="F6" i="4"/>
  <c r="B6" i="4"/>
</calcChain>
</file>

<file path=xl/sharedStrings.xml><?xml version="1.0" encoding="utf-8"?>
<sst xmlns="http://schemas.openxmlformats.org/spreadsheetml/2006/main" count="255" uniqueCount="187">
  <si>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</si>
  <si>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</si>
  <si>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</si>
  <si>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</si>
  <si>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</si>
  <si>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</si>
  <si>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</si>
  <si>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</si>
  <si>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</si>
  <si>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</si>
  <si>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</si>
  <si>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</si>
  <si>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</si>
  <si>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</si>
  <si>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</si>
  <si>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</si>
  <si>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</si>
  <si>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</si>
  <si>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</si>
  <si>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</si>
  <si>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</si>
  <si>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</si>
  <si>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</si>
  <si>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</si>
  <si>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</si>
  <si>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</si>
  <si>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</si>
  <si>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</si>
  <si>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</si>
  <si>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</si>
  <si>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</si>
  <si>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</si>
  <si>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</si>
  <si>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</si>
  <si>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</si>
  <si>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</si>
  <si>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</si>
  <si>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</si>
  <si>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</si>
  <si>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</si>
  <si>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</si>
  <si>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</si>
  <si>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</si>
  <si>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</si>
  <si>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</si>
  <si>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</si>
  <si>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</si>
  <si>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</si>
  <si>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</si>
  <si>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</si>
  <si>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</si>
  <si>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</si>
  <si>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</si>
  <si>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</si>
  <si>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</si>
  <si>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</si>
  <si>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</si>
  <si>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</si>
  <si>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</si>
  <si>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</si>
  <si>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</si>
  <si>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</si>
  <si>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</si>
  <si>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</si>
  <si>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</si>
  <si>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</si>
  <si>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</si>
  <si>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</si>
  <si>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</si>
  <si>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</si>
  <si>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</si>
  <si>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</si>
  <si>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</si>
  <si>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</si>
  <si>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</si>
  <si>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</si>
  <si>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</si>
  <si>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</si>
  <si>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</si>
  <si>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</si>
  <si>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</si>
  <si>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</si>
  <si>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</si>
  <si>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</si>
  <si>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</si>
  <si>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</si>
  <si>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</si>
  <si>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</si>
  <si>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</si>
  <si>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</si>
  <si>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</si>
  <si>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</si>
  <si>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</si>
  <si>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</si>
  <si>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</si>
  <si>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</si>
  <si>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</si>
  <si>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</si>
  <si>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</si>
  <si>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</si>
  <si>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</si>
  <si>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</si>
  <si>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</si>
  <si>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</si>
  <si>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</si>
  <si>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</si>
  <si>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</si>
  <si>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</si>
  <si>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</si>
  <si>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</si>
  <si>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</si>
  <si>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</si>
  <si>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</si>
  <si>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</si>
  <si>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</si>
  <si>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</si>
  <si>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</si>
  <si>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</si>
  <si>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</si>
  <si>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</si>
  <si>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</si>
  <si>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</si>
  <si>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</si>
  <si>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</si>
  <si>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</si>
  <si>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</si>
  <si>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</si>
  <si>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</si>
  <si>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</si>
  <si>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</si>
  <si>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</si>
  <si>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</si>
  <si>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</si>
  <si>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</si>
  <si>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</si>
  <si>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</si>
  <si>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</si>
  <si>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</si>
  <si>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</si>
  <si>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</si>
  <si>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</si>
  <si>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</si>
  <si>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</si>
  <si>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</si>
  <si>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</si>
  <si>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</si>
  <si>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</si>
  <si>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</si>
  <si>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</si>
  <si>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</si>
  <si>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</si>
  <si>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</si>
  <si>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</si>
  <si>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</si>
  <si>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</si>
  <si>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</si>
  <si>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</si>
  <si>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</si>
  <si>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</si>
  <si>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</si>
  <si>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</si>
  <si>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</si>
  <si>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</si>
  <si>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</si>
  <si>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</si>
  <si>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</si>
  <si>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</si>
  <si>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</si>
  <si>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</si>
  <si>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</si>
  <si>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</si>
  <si>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</si>
  <si>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</si>
  <si>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</si>
  <si>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</si>
  <si>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</si>
  <si>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</si>
  <si>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</si>
  <si>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</si>
  <si>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</si>
  <si>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</si>
  <si>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</si>
  <si>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</si>
  <si>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</si>
  <si>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>300¹</t>
  </si>
  <si>
    <t>Jan-Apr 2022</t>
  </si>
  <si>
    <t>Jan-Apr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</si>
</sst>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44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49" fontId="14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3" fontId="15" fillId="0" borderId="3" xfId="2" applyNumberFormat="1" applyFont="1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2" applyNumberFormat="1"/>
    <xf numFmtId="0" fontId="0" fillId="0" borderId="0" xfId="0" applyFill="1"/>
    <xf numFmtId="165" fontId="10" fillId="0" borderId="11" xfId="1" applyNumberFormat="1" applyFont="1" applyFill="1" applyBorder="1" applyAlignment="1"/>
    <xf numFmtId="0" fontId="5" fillId="0" borderId="0" xfId="4"/>
    <xf numFmtId="168" fontId="5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3" fontId="0" fillId="0" borderId="3" xfId="5" applyNumberFormat="1" applyFont="1" applyBorder="1"/>
    <xf numFmtId="165" fontId="5" fillId="0" borderId="0" xfId="5" applyNumberFormat="1" applyFont="1"/>
    <xf numFmtId="0" fontId="10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16" fillId="0" borderId="0" xfId="0" applyFont="1" applyAlignment="1">
      <alignment horizontal="right"/>
    </xf>
    <xf numFmtId="43" fontId="0" fillId="0" borderId="0" xfId="0" applyNumberFormat="1"/>
    <xf numFmtId="0" fontId="17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center"/>
    </xf>
    <xf numFmtId="166" fontId="16" fillId="0" borderId="3" xfId="0" applyNumberFormat="1" applyFont="1" applyBorder="1" applyAlignment="1">
      <alignment horizontal="right"/>
    </xf>
    <xf numFmtId="3" fontId="10" fillId="2" borderId="3" xfId="0" applyNumberFormat="1" applyFont="1" applyFill="1" applyBorder="1" applyAlignment="1"/>
    <xf numFmtId="164" fontId="5" fillId="0" borderId="0" xfId="4" applyNumberFormat="1"/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7"/>
    <xf numFmtId="168" fontId="11" fillId="0" borderId="0" xfId="1" applyNumberFormat="1" applyFont="1"/>
    <xf numFmtId="168" fontId="0" fillId="0" borderId="0" xfId="0" applyNumberFormat="1"/>
    <xf numFmtId="49" fontId="14" fillId="0" borderId="2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3" fontId="12" fillId="0" borderId="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8" fontId="5" fillId="0" borderId="0" xfId="5" applyNumberFormat="1" applyFont="1" applyProtection="1">
      <protection locked="0"/>
    </xf>
    <xf numFmtId="164" fontId="0" fillId="0" borderId="0" xfId="0" applyNumberFormat="1" applyProtection="1">
      <protection locked="0"/>
    </xf>
    <xf numFmtId="168" fontId="0" fillId="0" borderId="0" xfId="1" applyNumberFormat="1" applyFont="1" applyAlignment="1">
      <alignment horizontal="right"/>
    </xf>
    <xf numFmtId="3" fontId="0" fillId="0" borderId="0" xfId="1" applyNumberFormat="1" applyFont="1"/>
    <xf numFmtId="3" fontId="1" fillId="0" borderId="3" xfId="2" applyNumberFormat="1" applyFont="1" applyBorder="1"/>
    <xf numFmtId="165" fontId="10" fillId="2" borderId="3" xfId="1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/>
    <xf numFmtId="165" fontId="11" fillId="2" borderId="3" xfId="1" applyNumberFormat="1" applyFont="1" applyFill="1" applyBorder="1" applyAlignment="1">
      <alignment horizontal="right"/>
    </xf>
    <xf numFmtId="0" fontId="0" fillId="0" borderId="0" xfId="0"/>
    <xf numFmtId="3" fontId="0" fillId="0" borderId="0" xfId="0" applyNumberFormat="1" applyBorder="1"/>
    <xf numFmtId="0" fontId="11" fillId="0" borderId="0" xfId="0" applyFont="1" applyBorder="1" applyAlignment="1">
      <alignment horizontal="left" vertical="center" indent="2"/>
    </xf>
    <xf numFmtId="168" fontId="0" fillId="0" borderId="0" xfId="1" applyNumberFormat="1" applyFont="1"/>
    <xf numFmtId="168" fontId="10" fillId="0" borderId="0" xfId="1" applyNumberFormat="1" applyFont="1" applyBorder="1" applyAlignment="1"/>
    <xf numFmtId="168" fontId="10" fillId="2" borderId="3" xfId="1" applyNumberFormat="1" applyFont="1" applyFill="1" applyBorder="1" applyAlignment="1">
      <alignment horizontal="center"/>
    </xf>
    <xf numFmtId="0" fontId="0" fillId="0" borderId="0" xfId="0"/>
    <xf numFmtId="168" fontId="0" fillId="0" borderId="0" xfId="1" applyNumberFormat="1" applyFont="1"/>
    <xf numFmtId="165" fontId="0" fillId="0" borderId="0" xfId="1" applyNumberFormat="1" applyFont="1"/>
    <xf numFmtId="165" fontId="5" fillId="0" borderId="0" xfId="1" applyNumberFormat="1" applyFont="1"/>
    <xf numFmtId="3" fontId="0" fillId="0" borderId="0" xfId="0" applyNumberFormat="1"/>
    <xf numFmtId="43" fontId="12" fillId="0" borderId="0" xfId="0" applyNumberFormat="1" applyFont="1" applyFill="1" applyBorder="1" applyAlignment="1">
      <alignment horizontal="left" vertical="center"/>
    </xf>
    <xf numFmtId="165" fontId="1" fillId="0" borderId="12" xfId="1" applyNumberFormat="1" applyFont="1" applyFill="1" applyBorder="1"/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>
      <alignment horizontal="center" wrapText="1"/>
    </xf>
    <xf numFmtId="3" fontId="12" fillId="0" borderId="3" xfId="0" applyNumberFormat="1" applyFont="1" applyBorder="1" applyAlignment="1" applyProtection="1">
      <alignment horizontal="center" wrapText="1"/>
      <protection locked="0"/>
    </xf>
    <xf numFmtId="168" fontId="0" fillId="0" borderId="0" xfId="1" applyNumberFormat="1" applyFont="1"/>
    <xf numFmtId="3" fontId="0" fillId="0" borderId="3" xfId="1" applyNumberFormat="1" applyFont="1" applyBorder="1"/>
    <xf numFmtId="165" fontId="10" fillId="2" borderId="3" xfId="1" applyNumberFormat="1" applyFont="1" applyFill="1" applyBorder="1" applyAlignment="1"/>
    <xf numFmtId="165" fontId="11" fillId="2" borderId="3" xfId="1" applyNumberFormat="1" applyFont="1" applyFill="1" applyBorder="1" applyAlignment="1"/>
    <xf numFmtId="3" fontId="16" fillId="0" borderId="3" xfId="0" applyNumberFormat="1" applyFont="1" applyBorder="1"/>
    <xf numFmtId="3" fontId="0" fillId="0" borderId="3" xfId="0" applyNumberFormat="1" applyFont="1" applyBorder="1"/>
    <xf numFmtId="166" fontId="16" fillId="0" borderId="3" xfId="1" applyNumberFormat="1" applyFont="1" applyBorder="1"/>
    <xf numFmtId="166" fontId="7" fillId="0" borderId="3" xfId="1" applyNumberFormat="1" applyFont="1" applyBorder="1"/>
    <xf numFmtId="166" fontId="0" fillId="0" borderId="0" xfId="1" applyNumberFormat="1" applyFont="1" applyAlignment="1">
      <alignment horizontal="right"/>
    </xf>
    <xf numFmtId="3" fontId="16" fillId="0" borderId="3" xfId="1" applyNumberFormat="1" applyFont="1" applyBorder="1"/>
    <xf numFmtId="166" fontId="0" fillId="0" borderId="3" xfId="1" applyNumberFormat="1" applyFont="1" applyBorder="1" applyAlignment="1">
      <alignment horizontal="right"/>
    </xf>
    <xf numFmtId="166" fontId="7" fillId="0" borderId="3" xfId="1" applyNumberFormat="1" applyFont="1" applyBorder="1" applyAlignment="1">
      <alignment horizontal="right"/>
    </xf>
    <xf numFmtId="166" fontId="16" fillId="0" borderId="3" xfId="1" applyNumberFormat="1" applyFont="1" applyBorder="1" applyAlignment="1">
      <alignment horizontal="right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68" fontId="10" fillId="2" borderId="2" xfId="1" applyNumberFormat="1" applyFont="1" applyFill="1" applyBorder="1" applyAlignment="1">
      <alignment horizontal="center" vertical="center" wrapText="1"/>
    </xf>
    <xf numFmtId="168" fontId="10" fillId="2" borderId="7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Comma 2" xfId="3"/>
    <cellStyle name="Comma 3" xfId="5"/>
    <cellStyle name="Comma 4" xfId="9"/>
    <cellStyle name="Normal" xfId="0" builtinId="0"/>
    <cellStyle name="Normal 2" xfId="2"/>
    <cellStyle name="Normal 3" xfId="4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B38" sqref="B38"/>
    </sheetView>
  </sheetViews>
  <sheetFormatPr defaultRowHeight="15" x14ac:dyDescent="0.25"/>
  <cols>
    <col min="1" max="1" width="21.7109375" customWidth="1"/>
    <col min="2" max="3" width="18" customWidth="1"/>
    <col min="4" max="4" width="21.42578125" style="80" customWidth="1"/>
    <col min="5" max="5" width="18" customWidth="1"/>
    <col min="6" max="6" width="11.5703125" customWidth="1"/>
    <col min="7" max="8" width="14.42578125" customWidth="1"/>
    <col min="9" max="9" width="11.140625" customWidth="1"/>
  </cols>
  <sheetData>
    <row r="1" spans="1:9" x14ac:dyDescent="0.25">
      <c r="A1" s="1" t="s">
        <v>0</v>
      </c>
      <c r="B1" s="1"/>
      <c r="C1" s="1"/>
      <c r="D1" s="75"/>
      <c r="E1" s="1"/>
    </row>
    <row r="2" spans="1:9" ht="24" x14ac:dyDescent="0.25">
      <c r="A2" s="2" t="s">
        <v>1</v>
      </c>
      <c r="B2" s="3" t="s">
        <v>2</v>
      </c>
      <c r="C2" s="3" t="s">
        <v>3</v>
      </c>
      <c r="D2" s="76" t="s">
        <v>4</v>
      </c>
      <c r="E2" s="4" t="s">
        <v>5</v>
      </c>
    </row>
    <row r="3" spans="1:9" x14ac:dyDescent="0.25">
      <c r="A3" s="5">
        <v>2022</v>
      </c>
      <c r="B3" s="6"/>
      <c r="C3" s="7"/>
      <c r="D3" s="77"/>
      <c r="E3" s="8"/>
    </row>
    <row r="4" spans="1:9" x14ac:dyDescent="0.25">
      <c r="A4" s="9" t="s">
        <v>6</v>
      </c>
      <c r="B4" s="103">
        <v>145505.97359000001</v>
      </c>
      <c r="C4" s="103">
        <v>64343.003240000005</v>
      </c>
      <c r="D4" s="103">
        <v>209848.97683</v>
      </c>
      <c r="E4" s="102">
        <v>-81162.970350000003</v>
      </c>
      <c r="G4" s="27"/>
      <c r="H4" s="27"/>
    </row>
    <row r="5" spans="1:9" x14ac:dyDescent="0.25">
      <c r="A5" s="9" t="s">
        <v>7</v>
      </c>
      <c r="B5" s="103">
        <v>218907.67293</v>
      </c>
      <c r="C5" s="103">
        <v>64548.16992</v>
      </c>
      <c r="D5" s="103">
        <v>283455.84285000002</v>
      </c>
      <c r="E5" s="102">
        <v>-154359.50300999999</v>
      </c>
      <c r="G5" s="99"/>
      <c r="H5" s="99"/>
    </row>
    <row r="6" spans="1:9" x14ac:dyDescent="0.25">
      <c r="A6" s="9" t="s">
        <v>8</v>
      </c>
      <c r="B6" s="103">
        <v>285316.74926000001</v>
      </c>
      <c r="C6" s="103">
        <v>70137.527140000006</v>
      </c>
      <c r="D6" s="103">
        <v>355454.27640000003</v>
      </c>
      <c r="E6" s="102">
        <v>-215179.22211999999</v>
      </c>
      <c r="F6" s="99"/>
      <c r="G6" s="99"/>
      <c r="H6" s="99"/>
    </row>
    <row r="7" spans="1:9" x14ac:dyDescent="0.25">
      <c r="A7" s="9" t="s">
        <v>9</v>
      </c>
      <c r="B7" s="103">
        <v>291752.83782000002</v>
      </c>
      <c r="C7" s="103">
        <v>79595.371400000004</v>
      </c>
      <c r="D7" s="103">
        <v>371348.20922000002</v>
      </c>
      <c r="E7" s="102">
        <v>-212157.46642000001</v>
      </c>
      <c r="G7" s="99"/>
      <c r="H7" s="99"/>
    </row>
    <row r="8" spans="1:9" x14ac:dyDescent="0.25">
      <c r="A8" s="9" t="s">
        <v>10</v>
      </c>
      <c r="B8" s="103">
        <v>287008.15950000001</v>
      </c>
      <c r="C8" s="103">
        <v>57557.966770000006</v>
      </c>
      <c r="D8" s="103">
        <v>344566.12627000001</v>
      </c>
      <c r="E8" s="102">
        <v>-229450.19273000001</v>
      </c>
      <c r="G8" s="99"/>
      <c r="H8" s="99"/>
    </row>
    <row r="9" spans="1:9" x14ac:dyDescent="0.25">
      <c r="A9" s="9" t="s">
        <v>11</v>
      </c>
      <c r="B9" s="103">
        <v>383275.24981000001</v>
      </c>
      <c r="C9" s="103">
        <v>46530.049140000003</v>
      </c>
      <c r="D9" s="103">
        <v>429805.29895000003</v>
      </c>
      <c r="E9" s="102">
        <v>-336745.20066999999</v>
      </c>
      <c r="G9" s="99"/>
      <c r="H9" s="99"/>
    </row>
    <row r="10" spans="1:9" x14ac:dyDescent="0.25">
      <c r="A10" s="9" t="s">
        <v>12</v>
      </c>
      <c r="B10" s="103">
        <v>314955.30223000003</v>
      </c>
      <c r="C10" s="103">
        <v>44318.695799999994</v>
      </c>
      <c r="D10" s="103">
        <v>359273.99803000002</v>
      </c>
      <c r="E10" s="102">
        <v>-270636.60643000004</v>
      </c>
      <c r="G10" s="99"/>
      <c r="H10" s="99"/>
    </row>
    <row r="11" spans="1:9" x14ac:dyDescent="0.25">
      <c r="A11" s="9" t="s">
        <v>13</v>
      </c>
      <c r="B11" s="103">
        <v>363324.04068999999</v>
      </c>
      <c r="C11" s="103">
        <v>43162.898020000001</v>
      </c>
      <c r="D11" s="103">
        <v>406486.93871000002</v>
      </c>
      <c r="E11" s="102">
        <v>-320161.14266999997</v>
      </c>
      <c r="G11" s="99"/>
      <c r="H11" s="99"/>
    </row>
    <row r="12" spans="1:9" x14ac:dyDescent="0.25">
      <c r="A12" s="9" t="s">
        <v>14</v>
      </c>
      <c r="B12" s="103">
        <v>347389.15505</v>
      </c>
      <c r="C12" s="103">
        <v>50108.916290000001</v>
      </c>
      <c r="D12" s="103">
        <v>397498.07134000002</v>
      </c>
      <c r="E12" s="102">
        <v>-297280.23875999998</v>
      </c>
      <c r="G12" s="99"/>
      <c r="H12" s="99"/>
    </row>
    <row r="13" spans="1:9" x14ac:dyDescent="0.25">
      <c r="A13" s="10" t="s">
        <v>15</v>
      </c>
      <c r="B13" s="103">
        <v>305066.17100999999</v>
      </c>
      <c r="C13" s="103">
        <v>56380.733</v>
      </c>
      <c r="D13" s="103">
        <v>361446.90401</v>
      </c>
      <c r="E13" s="102">
        <v>-248685.43800999998</v>
      </c>
      <c r="G13" s="99"/>
      <c r="H13" s="99"/>
    </row>
    <row r="14" spans="1:9" x14ac:dyDescent="0.25">
      <c r="A14" s="10" t="s">
        <v>16</v>
      </c>
      <c r="B14" s="103">
        <v>297455.99208</v>
      </c>
      <c r="C14" s="103">
        <v>46839.484179999999</v>
      </c>
      <c r="D14" s="103">
        <v>344295.47626000002</v>
      </c>
      <c r="E14" s="102">
        <v>-250616.5079</v>
      </c>
      <c r="G14" s="99"/>
      <c r="H14" s="99"/>
    </row>
    <row r="15" spans="1:9" x14ac:dyDescent="0.25">
      <c r="A15" s="10" t="s">
        <v>17</v>
      </c>
      <c r="B15" s="103">
        <v>293880.74654000002</v>
      </c>
      <c r="C15" s="103">
        <v>76728.933260000005</v>
      </c>
      <c r="D15" s="103">
        <v>370609.67980000004</v>
      </c>
      <c r="E15" s="102">
        <v>-217151.81328</v>
      </c>
      <c r="G15" s="99"/>
      <c r="H15" s="99"/>
    </row>
    <row r="16" spans="1:9" x14ac:dyDescent="0.25">
      <c r="A16" s="5">
        <v>2023</v>
      </c>
      <c r="B16" s="103"/>
      <c r="C16" s="103"/>
      <c r="D16" s="103"/>
      <c r="E16" s="102"/>
      <c r="G16" s="99"/>
      <c r="H16" s="99"/>
      <c r="I16" s="13"/>
    </row>
    <row r="17" spans="1:11" x14ac:dyDescent="0.25">
      <c r="A17" s="9" t="s">
        <v>6</v>
      </c>
      <c r="B17" s="103">
        <v>212854.91118999998</v>
      </c>
      <c r="C17" s="105">
        <v>87008.150110000002</v>
      </c>
      <c r="D17" s="103">
        <v>299863.0613</v>
      </c>
      <c r="E17" s="102">
        <v>-125846.76107999998</v>
      </c>
      <c r="G17" s="99"/>
      <c r="H17" s="99"/>
      <c r="I17" s="13"/>
    </row>
    <row r="18" spans="1:11" s="13" customFormat="1" x14ac:dyDescent="0.25">
      <c r="A18" s="9" t="s">
        <v>7</v>
      </c>
      <c r="B18" s="103">
        <v>259849.74999000001</v>
      </c>
      <c r="C18" s="105">
        <v>69739.066230000011</v>
      </c>
      <c r="D18" s="103">
        <v>329588.81622000004</v>
      </c>
      <c r="E18" s="102">
        <v>-190110.68375999999</v>
      </c>
      <c r="G18" s="99"/>
      <c r="H18" s="99"/>
      <c r="I18" s="27"/>
    </row>
    <row r="19" spans="1:11" s="89" customFormat="1" x14ac:dyDescent="0.25">
      <c r="A19" s="9" t="s">
        <v>8</v>
      </c>
      <c r="B19" s="102">
        <v>347591.50368999998</v>
      </c>
      <c r="C19" s="104">
        <v>58525.186759999997</v>
      </c>
      <c r="D19" s="103">
        <v>406116.69044999999</v>
      </c>
      <c r="E19" s="102">
        <v>-289066.31692999997</v>
      </c>
      <c r="G19" s="99"/>
      <c r="H19" s="99"/>
      <c r="I19" s="27"/>
    </row>
    <row r="20" spans="1:11" s="95" customFormat="1" x14ac:dyDescent="0.25">
      <c r="A20" s="9" t="s">
        <v>9</v>
      </c>
      <c r="B20" s="102">
        <v>294173.94170999998</v>
      </c>
      <c r="C20" s="104">
        <v>55790.736130000005</v>
      </c>
      <c r="D20" s="103">
        <v>349964.67784000002</v>
      </c>
      <c r="E20" s="102">
        <v>-238383.20557999998</v>
      </c>
      <c r="G20" s="99"/>
      <c r="H20" s="99"/>
      <c r="I20" s="99"/>
    </row>
    <row r="21" spans="1:11" s="95" customFormat="1" x14ac:dyDescent="0.25">
      <c r="A21" s="91"/>
      <c r="B21" s="69"/>
      <c r="C21" s="69"/>
      <c r="D21" s="78"/>
      <c r="E21" s="69"/>
      <c r="G21" s="99"/>
      <c r="H21" s="99"/>
      <c r="I21" s="99"/>
    </row>
    <row r="22" spans="1:11" x14ac:dyDescent="0.25">
      <c r="A22" s="11" t="s">
        <v>18</v>
      </c>
      <c r="B22" s="27"/>
      <c r="C22" s="99"/>
      <c r="D22" s="78"/>
      <c r="E22" s="41"/>
      <c r="F22" s="97"/>
      <c r="G22" s="99"/>
      <c r="H22" s="99"/>
      <c r="I22" s="99"/>
      <c r="K22" s="97"/>
    </row>
    <row r="23" spans="1:11" x14ac:dyDescent="0.25">
      <c r="A23" s="41"/>
      <c r="B23" s="27"/>
      <c r="C23" s="41"/>
      <c r="D23" s="97"/>
      <c r="E23" s="41"/>
      <c r="F23" s="41"/>
      <c r="G23" s="41"/>
      <c r="H23" s="96"/>
      <c r="K23" s="97"/>
    </row>
    <row r="24" spans="1:11" x14ac:dyDescent="0.25">
      <c r="A24" s="41"/>
      <c r="B24" s="97"/>
      <c r="C24" s="97"/>
      <c r="D24" s="97"/>
      <c r="E24" s="26"/>
      <c r="F24" s="26"/>
      <c r="G24" s="41"/>
    </row>
    <row r="25" spans="1:11" x14ac:dyDescent="0.25">
      <c r="A25" s="68"/>
      <c r="B25" s="41"/>
      <c r="C25" s="41"/>
      <c r="D25" s="41"/>
      <c r="E25" s="26"/>
      <c r="F25" s="26"/>
      <c r="G25" s="41"/>
      <c r="H25" s="26"/>
    </row>
    <row r="26" spans="1:11" x14ac:dyDescent="0.25">
      <c r="A26" s="51"/>
      <c r="B26" s="41"/>
      <c r="C26" s="41"/>
      <c r="D26" s="41"/>
      <c r="E26" s="26"/>
      <c r="G26" s="41"/>
    </row>
    <row r="27" spans="1:11" x14ac:dyDescent="0.25">
      <c r="A27" s="51"/>
      <c r="B27" s="57"/>
      <c r="C27" s="57"/>
      <c r="D27" s="79"/>
      <c r="E27" s="41"/>
      <c r="G27" s="26"/>
      <c r="H27" s="26"/>
      <c r="I27" s="26"/>
    </row>
    <row r="28" spans="1:11" x14ac:dyDescent="0.25">
      <c r="A28" s="51"/>
      <c r="B28" s="98"/>
      <c r="C28" s="98"/>
      <c r="E28" s="97"/>
    </row>
    <row r="29" spans="1:11" x14ac:dyDescent="0.25">
      <c r="A29" s="51"/>
      <c r="B29" s="52"/>
      <c r="C29" s="98"/>
      <c r="D29" s="81"/>
      <c r="E29" s="57"/>
    </row>
    <row r="30" spans="1:11" x14ac:dyDescent="0.25">
      <c r="B30" s="41"/>
      <c r="C30" s="97"/>
      <c r="D30" s="82"/>
    </row>
    <row r="31" spans="1:11" x14ac:dyDescent="0.25">
      <c r="B31" s="26"/>
      <c r="C31" s="26"/>
    </row>
    <row r="33" spans="2:3" x14ac:dyDescent="0.25">
      <c r="B33" s="26"/>
      <c r="C33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workbookViewId="0">
      <selection activeCell="I34" sqref="I34"/>
    </sheetView>
  </sheetViews>
  <sheetFormatPr defaultRowHeight="15" x14ac:dyDescent="0.25"/>
  <cols>
    <col min="1" max="1" width="23.5703125" customWidth="1"/>
    <col min="2" max="2" width="16.42578125" customWidth="1"/>
    <col min="3" max="3" width="12.5703125" customWidth="1"/>
    <col min="4" max="4" width="11.42578125" customWidth="1"/>
    <col min="5" max="5" width="13.5703125" customWidth="1"/>
    <col min="6" max="6" width="13.140625" customWidth="1"/>
    <col min="7" max="7" width="15" customWidth="1"/>
    <col min="8" max="8" width="12.7109375" customWidth="1"/>
    <col min="9" max="9" width="10.85546875" customWidth="1"/>
    <col min="10" max="10" width="15.5703125" customWidth="1"/>
    <col min="11" max="11" width="15.28515625" customWidth="1"/>
    <col min="12" max="13" width="10.5703125" bestFit="1" customWidth="1"/>
  </cols>
  <sheetData>
    <row r="1" spans="1:15" x14ac:dyDescent="0.25">
      <c r="A1" s="12" t="s">
        <v>19</v>
      </c>
      <c r="B1" s="14"/>
      <c r="C1" s="15"/>
      <c r="D1" s="14"/>
      <c r="E1" s="15"/>
      <c r="F1" s="14"/>
      <c r="G1" s="15"/>
      <c r="H1" s="16"/>
      <c r="I1" s="15"/>
      <c r="J1" s="15"/>
      <c r="K1" s="15"/>
    </row>
    <row r="2" spans="1:15" x14ac:dyDescent="0.25">
      <c r="A2" s="17" t="s">
        <v>20</v>
      </c>
      <c r="B2" s="119" t="s">
        <v>2</v>
      </c>
      <c r="C2" s="120"/>
      <c r="D2" s="120"/>
      <c r="E2" s="121"/>
      <c r="F2" s="119" t="s">
        <v>3</v>
      </c>
      <c r="G2" s="120"/>
      <c r="H2" s="120"/>
      <c r="I2" s="121"/>
      <c r="J2" s="122" t="s">
        <v>5</v>
      </c>
      <c r="K2" s="123"/>
    </row>
    <row r="3" spans="1:15" x14ac:dyDescent="0.25">
      <c r="A3" s="18" t="s">
        <v>21</v>
      </c>
      <c r="B3" s="124" t="s">
        <v>185</v>
      </c>
      <c r="C3" s="125"/>
      <c r="D3" s="124" t="s">
        <v>186</v>
      </c>
      <c r="E3" s="125"/>
      <c r="F3" s="124" t="s">
        <v>185</v>
      </c>
      <c r="G3" s="125"/>
      <c r="H3" s="124" t="s">
        <v>186</v>
      </c>
      <c r="I3" s="125"/>
      <c r="J3" s="19" t="s">
        <v>185</v>
      </c>
      <c r="K3" s="19" t="s">
        <v>186</v>
      </c>
    </row>
    <row r="4" spans="1:15" x14ac:dyDescent="0.25">
      <c r="A4" s="20"/>
      <c r="B4" s="21" t="s">
        <v>22</v>
      </c>
      <c r="C4" s="55" t="s">
        <v>23</v>
      </c>
      <c r="D4" s="21" t="s">
        <v>22</v>
      </c>
      <c r="E4" s="22" t="s">
        <v>23</v>
      </c>
      <c r="F4" s="21" t="s">
        <v>22</v>
      </c>
      <c r="G4" s="22" t="s">
        <v>23</v>
      </c>
      <c r="H4" s="23" t="s">
        <v>22</v>
      </c>
      <c r="I4" s="22" t="s">
        <v>23</v>
      </c>
      <c r="J4" s="22" t="s">
        <v>23</v>
      </c>
      <c r="K4" s="22" t="s">
        <v>23</v>
      </c>
      <c r="M4" s="27"/>
    </row>
    <row r="5" spans="1:15" x14ac:dyDescent="0.25">
      <c r="A5" s="24" t="s">
        <v>24</v>
      </c>
      <c r="B5" s="55">
        <v>100</v>
      </c>
      <c r="C5" s="56">
        <v>941483.23360000004</v>
      </c>
      <c r="D5" s="55">
        <v>100</v>
      </c>
      <c r="E5" s="56">
        <v>1114470.1065799999</v>
      </c>
      <c r="F5" s="55">
        <v>100</v>
      </c>
      <c r="G5" s="56">
        <v>278624.07169999997</v>
      </c>
      <c r="H5" s="55">
        <v>100</v>
      </c>
      <c r="I5" s="56">
        <v>271063.13923000003</v>
      </c>
      <c r="J5" s="56">
        <v>-662859.16190000006</v>
      </c>
      <c r="K5" s="56">
        <v>-843406.96734999982</v>
      </c>
      <c r="M5" s="27"/>
      <c r="N5" s="27"/>
      <c r="O5" s="27"/>
    </row>
    <row r="6" spans="1:15" x14ac:dyDescent="0.25">
      <c r="A6" s="24" t="s">
        <v>25</v>
      </c>
      <c r="B6" s="55">
        <v>79.379176145532568</v>
      </c>
      <c r="C6" s="56">
        <v>747341.63437999994</v>
      </c>
      <c r="D6" s="55">
        <v>79.559013596238884</v>
      </c>
      <c r="E6" s="56">
        <v>886661.42362000002</v>
      </c>
      <c r="F6" s="55">
        <v>93.316284183065449</v>
      </c>
      <c r="G6" s="56">
        <v>260001.63055</v>
      </c>
      <c r="H6" s="55">
        <v>94.399277709567741</v>
      </c>
      <c r="I6" s="56">
        <v>255881.64556999999</v>
      </c>
      <c r="J6" s="56">
        <v>-487340.00382999994</v>
      </c>
      <c r="K6" s="56">
        <v>-630779.77805000008</v>
      </c>
      <c r="M6" s="99"/>
      <c r="N6" s="99"/>
      <c r="O6" s="27"/>
    </row>
    <row r="7" spans="1:15" x14ac:dyDescent="0.25">
      <c r="A7" s="24" t="s">
        <v>178</v>
      </c>
      <c r="B7" s="55">
        <v>42.974767374550929</v>
      </c>
      <c r="C7" s="99">
        <v>404600.22950999998</v>
      </c>
      <c r="D7" s="55">
        <v>45.065092827049995</v>
      </c>
      <c r="E7" s="99">
        <v>502236.98806</v>
      </c>
      <c r="F7" s="55">
        <v>28.910045865215174</v>
      </c>
      <c r="G7" s="99">
        <v>80550.346919999996</v>
      </c>
      <c r="H7" s="55">
        <v>42.956917134055281</v>
      </c>
      <c r="I7" s="99">
        <v>116440.36809999999</v>
      </c>
      <c r="J7" s="99">
        <v>-324049.88258999999</v>
      </c>
      <c r="K7" s="99">
        <v>-385796.61996000004</v>
      </c>
      <c r="M7" s="99"/>
      <c r="N7" s="99"/>
      <c r="O7" s="27"/>
    </row>
    <row r="8" spans="1:15" x14ac:dyDescent="0.25">
      <c r="A8" s="24" t="s">
        <v>26</v>
      </c>
      <c r="B8" s="55">
        <v>25.3757589199409</v>
      </c>
      <c r="C8" s="56">
        <v>238908.51563000001</v>
      </c>
      <c r="D8" s="55">
        <v>25.378805355125682</v>
      </c>
      <c r="E8" s="56">
        <v>282839.19908999995</v>
      </c>
      <c r="F8" s="55">
        <v>37.314234382427195</v>
      </c>
      <c r="G8" s="56">
        <v>103966.43915999999</v>
      </c>
      <c r="H8" s="55">
        <v>45.501165651057896</v>
      </c>
      <c r="I8" s="56">
        <v>123336.88800000001</v>
      </c>
      <c r="J8" s="56">
        <v>-134942.07647000003</v>
      </c>
      <c r="K8" s="56">
        <v>-159502.31108999994</v>
      </c>
      <c r="M8" s="99"/>
      <c r="N8" s="99"/>
      <c r="O8" s="27"/>
    </row>
    <row r="9" spans="1:15" x14ac:dyDescent="0.25">
      <c r="A9" s="24" t="s">
        <v>27</v>
      </c>
      <c r="B9" s="55">
        <v>0.42017070924076405</v>
      </c>
      <c r="C9" s="56">
        <v>3955.8367799999996</v>
      </c>
      <c r="D9" s="55">
        <v>0.31432028722149891</v>
      </c>
      <c r="E9" s="56">
        <v>3503.0056400000003</v>
      </c>
      <c r="F9" s="55">
        <v>0.61854281989519855</v>
      </c>
      <c r="G9" s="56">
        <v>1723.4091899999999</v>
      </c>
      <c r="H9" s="55">
        <v>0.70072347549562464</v>
      </c>
      <c r="I9" s="56">
        <v>1899.4030500000001</v>
      </c>
      <c r="J9" s="56">
        <v>-2232.4275899999998</v>
      </c>
      <c r="K9" s="56">
        <v>-1603.6025900000002</v>
      </c>
      <c r="M9" s="99"/>
      <c r="N9" s="99"/>
      <c r="O9" s="27"/>
    </row>
    <row r="10" spans="1:15" x14ac:dyDescent="0.25">
      <c r="A10" s="24" t="s">
        <v>28</v>
      </c>
      <c r="B10" s="55">
        <v>15.901498156004973</v>
      </c>
      <c r="C10" s="56">
        <v>149709.93903000001</v>
      </c>
      <c r="D10" s="55">
        <v>17.678655324781211</v>
      </c>
      <c r="E10" s="56">
        <v>197023.32884</v>
      </c>
      <c r="F10" s="55">
        <v>5.6366507079510182</v>
      </c>
      <c r="G10" s="56">
        <v>15705.065710000001</v>
      </c>
      <c r="H10" s="55">
        <v>4.4069814265169933</v>
      </c>
      <c r="I10" s="56">
        <v>11945.7022</v>
      </c>
      <c r="J10" s="56">
        <v>-134004.87332000001</v>
      </c>
      <c r="K10" s="56">
        <v>-185077.62664</v>
      </c>
      <c r="M10" s="99"/>
      <c r="N10" s="99"/>
      <c r="O10" s="27"/>
    </row>
    <row r="11" spans="1:15" x14ac:dyDescent="0.25">
      <c r="A11" s="24" t="s">
        <v>29</v>
      </c>
      <c r="B11" s="55">
        <v>4.2754884668612121</v>
      </c>
      <c r="C11" s="56">
        <v>40253.00707</v>
      </c>
      <c r="D11" s="55">
        <v>2.3947863726826819</v>
      </c>
      <c r="E11" s="56">
        <v>26689.178239999997</v>
      </c>
      <c r="F11" s="55">
        <v>0.40123471140846162</v>
      </c>
      <c r="G11" s="56">
        <v>1117.93649</v>
      </c>
      <c r="H11" s="55">
        <v>0.47754009773407724</v>
      </c>
      <c r="I11" s="56">
        <v>1294.4351799999999</v>
      </c>
      <c r="J11" s="56">
        <v>-39135.07058</v>
      </c>
      <c r="K11" s="56">
        <v>-25394.743059999997</v>
      </c>
      <c r="M11" s="99"/>
      <c r="N11" s="99"/>
      <c r="O11" s="27"/>
    </row>
    <row r="12" spans="1:15" x14ac:dyDescent="0.25">
      <c r="A12" s="24" t="s">
        <v>30</v>
      </c>
      <c r="B12" s="55">
        <v>2.3666522360467873E-2</v>
      </c>
      <c r="C12" s="56">
        <v>222.81634</v>
      </c>
      <c r="D12" s="55">
        <v>5.3224419075741318E-2</v>
      </c>
      <c r="E12" s="56">
        <v>593.17024000000004</v>
      </c>
      <c r="F12" s="55">
        <v>2.7287577679886443E-2</v>
      </c>
      <c r="G12" s="56">
        <v>76.029759999999996</v>
      </c>
      <c r="H12" s="55">
        <v>1.5477290685548444E-2</v>
      </c>
      <c r="I12" s="56">
        <v>41.953230000000005</v>
      </c>
      <c r="J12" s="56">
        <v>-146.78658000000001</v>
      </c>
      <c r="K12" s="56">
        <v>-551.21701000000007</v>
      </c>
      <c r="M12" s="99"/>
      <c r="N12" s="99"/>
      <c r="O12" s="27"/>
    </row>
    <row r="13" spans="1:15" x14ac:dyDescent="0.25">
      <c r="A13" s="24" t="s">
        <v>31</v>
      </c>
      <c r="B13" s="55">
        <v>0.74133881527680567</v>
      </c>
      <c r="C13" s="56">
        <v>6979.5806500000008</v>
      </c>
      <c r="D13" s="55">
        <v>0.82660636616534633</v>
      </c>
      <c r="E13" s="56">
        <v>9212.2808499999992</v>
      </c>
      <c r="F13" s="55">
        <v>0.37392548448641461</v>
      </c>
      <c r="G13" s="56">
        <v>1041.8464100000001</v>
      </c>
      <c r="H13" s="55">
        <v>0.45673672691789546</v>
      </c>
      <c r="I13" s="56">
        <v>1238.0449099999998</v>
      </c>
      <c r="J13" s="56">
        <v>-5937.7342400000007</v>
      </c>
      <c r="K13" s="56">
        <v>-7974.2359399999996</v>
      </c>
      <c r="M13" s="99"/>
      <c r="N13" s="99"/>
      <c r="O13" s="27"/>
    </row>
    <row r="14" spans="1:15" x14ac:dyDescent="0.25">
      <c r="A14" s="24" t="s">
        <v>32</v>
      </c>
      <c r="B14" s="55">
        <v>9.6661582375735247</v>
      </c>
      <c r="C14" s="56">
        <v>91005.259139999995</v>
      </c>
      <c r="D14" s="55">
        <v>11.741484521425056</v>
      </c>
      <c r="E14" s="56">
        <v>130855.33506</v>
      </c>
      <c r="F14" s="55">
        <v>3.7868208642649024</v>
      </c>
      <c r="G14" s="56">
        <v>10550.994480000001</v>
      </c>
      <c r="H14" s="55">
        <v>0.50400678007376887</v>
      </c>
      <c r="I14" s="56">
        <v>1366.1766</v>
      </c>
      <c r="J14" s="56">
        <v>-80454.264659999986</v>
      </c>
      <c r="K14" s="56">
        <v>-129489.15845999999</v>
      </c>
      <c r="M14" s="99"/>
      <c r="N14" s="99"/>
      <c r="O14" s="27"/>
    </row>
    <row r="15" spans="1:15" x14ac:dyDescent="0.25">
      <c r="A15" s="24" t="s">
        <v>33</v>
      </c>
      <c r="B15" s="55">
        <v>0.34307990463612642</v>
      </c>
      <c r="C15" s="56">
        <v>3230.0397799999996</v>
      </c>
      <c r="D15" s="55">
        <v>0.39836484565961827</v>
      </c>
      <c r="E15" s="56">
        <v>4439.6571199999998</v>
      </c>
      <c r="F15" s="55">
        <v>6.2348780182584634E-2</v>
      </c>
      <c r="G15" s="56">
        <v>173.71870999999999</v>
      </c>
      <c r="H15" s="55">
        <v>4.3554819122722507E-2</v>
      </c>
      <c r="I15" s="56">
        <v>118.06106</v>
      </c>
      <c r="J15" s="56">
        <v>-3056.3210699999995</v>
      </c>
      <c r="K15" s="56">
        <v>-4321.5960599999999</v>
      </c>
      <c r="M15" s="99"/>
      <c r="N15" s="99"/>
      <c r="O15" s="27"/>
    </row>
    <row r="16" spans="1:15" x14ac:dyDescent="0.25">
      <c r="A16" s="24" t="s">
        <v>34</v>
      </c>
      <c r="B16" s="55">
        <v>3.851262181415017</v>
      </c>
      <c r="C16" s="56">
        <v>36258.987719999997</v>
      </c>
      <c r="D16" s="55">
        <v>1.6264901223439685</v>
      </c>
      <c r="E16" s="56">
        <v>18126.746199999998</v>
      </c>
      <c r="F16" s="55">
        <v>22.915234825347653</v>
      </c>
      <c r="G16" s="56">
        <v>63847.360310000004</v>
      </c>
      <c r="H16" s="55">
        <v>5.0488104501688564</v>
      </c>
      <c r="I16" s="56">
        <v>13685.464099999999</v>
      </c>
      <c r="J16" s="56">
        <v>27588.372590000006</v>
      </c>
      <c r="K16" s="56">
        <v>-4441.2820999999985</v>
      </c>
      <c r="M16" s="99"/>
      <c r="N16" s="99"/>
      <c r="O16" s="27"/>
    </row>
    <row r="17" spans="1:36" x14ac:dyDescent="0.25">
      <c r="A17" s="24" t="s">
        <v>35</v>
      </c>
      <c r="B17" s="55">
        <v>0.73333943649742761</v>
      </c>
      <c r="C17" s="56">
        <v>6904.2678399999995</v>
      </c>
      <c r="D17" s="55">
        <v>0.68608840155113926</v>
      </c>
      <c r="E17" s="56">
        <v>7646.2501400000001</v>
      </c>
      <c r="F17" s="55">
        <v>3.4273905128635734E-2</v>
      </c>
      <c r="G17" s="56">
        <v>95.495350000000002</v>
      </c>
      <c r="H17" s="55">
        <v>2.174193812091637E-2</v>
      </c>
      <c r="I17" s="56">
        <v>58.934379999999997</v>
      </c>
      <c r="J17" s="56">
        <v>-6808.7724899999994</v>
      </c>
      <c r="K17" s="56">
        <v>-7587.3157600000004</v>
      </c>
      <c r="M17" s="99"/>
      <c r="N17" s="99"/>
      <c r="O17" s="27"/>
    </row>
    <row r="18" spans="1:36" x14ac:dyDescent="0.25">
      <c r="A18" s="24" t="s">
        <v>36</v>
      </c>
      <c r="B18" s="55">
        <v>5.4271271358304931</v>
      </c>
      <c r="C18" s="56">
        <v>51095.492049999993</v>
      </c>
      <c r="D18" s="55">
        <v>5.7188253353500738</v>
      </c>
      <c r="E18" s="56">
        <v>63734.598810000003</v>
      </c>
      <c r="F18" s="55">
        <v>2.3056126524907143</v>
      </c>
      <c r="G18" s="56">
        <v>6423.9918499999994</v>
      </c>
      <c r="H18" s="55">
        <v>0.41855951466618013</v>
      </c>
      <c r="I18" s="56">
        <v>1134.5605600000001</v>
      </c>
      <c r="J18" s="56">
        <v>-44671.500199999995</v>
      </c>
      <c r="K18" s="56">
        <v>-62600.038250000005</v>
      </c>
      <c r="M18" s="99"/>
      <c r="N18" s="99"/>
      <c r="O18" s="27"/>
    </row>
    <row r="19" spans="1:36" x14ac:dyDescent="0.25">
      <c r="A19" s="24" t="s">
        <v>37</v>
      </c>
      <c r="B19" s="55">
        <v>0.64254577076942221</v>
      </c>
      <c r="C19" s="56">
        <v>6049.4607000000005</v>
      </c>
      <c r="D19" s="55">
        <v>0.4319119518397303</v>
      </c>
      <c r="E19" s="56">
        <v>4813.5295900000001</v>
      </c>
      <c r="F19" s="55">
        <v>1.8589312719458047E-3</v>
      </c>
      <c r="G19" s="56">
        <v>5.17943</v>
      </c>
      <c r="H19" s="55">
        <v>1.4155373581592972E-4</v>
      </c>
      <c r="I19" s="56">
        <v>0.38369999999999999</v>
      </c>
      <c r="J19" s="56">
        <v>-6044.2812700000004</v>
      </c>
      <c r="K19" s="56">
        <v>-4813.1458899999998</v>
      </c>
      <c r="M19" s="99"/>
      <c r="N19" s="99"/>
      <c r="O19" s="27"/>
    </row>
    <row r="20" spans="1:36" s="13" customFormat="1" ht="18" customHeight="1" x14ac:dyDescent="0.25">
      <c r="A20" s="24" t="s">
        <v>181</v>
      </c>
      <c r="B20" s="55">
        <v>0.73457771770987379</v>
      </c>
      <c r="C20" s="56">
        <v>6915.92605</v>
      </c>
      <c r="D20" s="55">
        <v>0.88937071451978911</v>
      </c>
      <c r="E20" s="56">
        <v>9911.7707499999997</v>
      </c>
      <c r="F20" s="55">
        <v>0.97827596279435169</v>
      </c>
      <c r="G20" s="56">
        <v>2725.7123199999996</v>
      </c>
      <c r="H20" s="55">
        <v>0.10018958710928375</v>
      </c>
      <c r="I20" s="56">
        <v>271.57703999999995</v>
      </c>
      <c r="J20" s="56">
        <v>-4190.2137300000004</v>
      </c>
      <c r="K20" s="56">
        <v>-9640.1937099999996</v>
      </c>
      <c r="M20" s="99"/>
      <c r="N20" s="99"/>
      <c r="O20" s="27"/>
    </row>
    <row r="21" spans="1:36" x14ac:dyDescent="0.25">
      <c r="A21" s="25"/>
      <c r="B21" s="26"/>
      <c r="C21" s="27"/>
      <c r="D21" s="27"/>
      <c r="E21" s="27"/>
      <c r="F21" s="27"/>
      <c r="G21" s="27"/>
      <c r="H21" s="27"/>
      <c r="I21" s="27"/>
      <c r="J21" s="27"/>
      <c r="K21" s="27"/>
      <c r="N21" s="27"/>
    </row>
    <row r="22" spans="1:36" x14ac:dyDescent="0.25">
      <c r="A22" s="11" t="s">
        <v>18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61"/>
      <c r="M22" s="61"/>
      <c r="N22" s="61"/>
    </row>
    <row r="23" spans="1:36" x14ac:dyDescent="0.25">
      <c r="B23" s="100"/>
      <c r="C23" s="10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72"/>
      <c r="W23" s="72"/>
      <c r="X23" s="72"/>
      <c r="Y23" s="72"/>
      <c r="Z23" s="72"/>
      <c r="AA23" s="72"/>
      <c r="AB23" s="61"/>
      <c r="AC23" s="61"/>
    </row>
    <row r="24" spans="1:36" x14ac:dyDescent="0.25">
      <c r="A24" s="89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42"/>
      <c r="P24" s="13"/>
      <c r="Q24" s="42"/>
      <c r="R24" s="13"/>
      <c r="S24" s="42"/>
      <c r="T24" s="13"/>
      <c r="U24" s="72"/>
      <c r="W24" s="72"/>
      <c r="X24" s="61"/>
      <c r="Y24" s="72"/>
      <c r="AB24" s="48"/>
      <c r="AD24" s="48"/>
      <c r="AE24" s="48"/>
      <c r="AF24" s="48"/>
      <c r="AG24" s="48"/>
      <c r="AH24" s="48"/>
    </row>
    <row r="25" spans="1:36" x14ac:dyDescent="0.25">
      <c r="A25" s="95"/>
      <c r="B25" s="95"/>
      <c r="C25" s="95"/>
      <c r="D25" s="95"/>
      <c r="E25" s="95"/>
      <c r="F25" s="95"/>
      <c r="G25" s="95"/>
      <c r="H25" s="95"/>
      <c r="I25" s="61"/>
      <c r="J25" s="89"/>
      <c r="K25" s="72"/>
      <c r="L25" s="61"/>
      <c r="N25" s="61"/>
      <c r="O25" s="42"/>
      <c r="P25" s="13"/>
      <c r="Q25" s="42"/>
      <c r="R25" s="13"/>
      <c r="S25" s="42"/>
      <c r="T25" s="13"/>
      <c r="U25" s="72"/>
      <c r="W25" s="72"/>
      <c r="X25" s="61"/>
      <c r="Y25" s="72"/>
      <c r="Z25" s="13"/>
      <c r="AA25" s="44"/>
      <c r="AB25" s="44"/>
      <c r="AC25" s="44"/>
      <c r="AE25" s="44"/>
      <c r="AG25" s="44"/>
      <c r="AH25" s="44"/>
      <c r="AJ25" s="54"/>
    </row>
    <row r="26" spans="1:36" x14ac:dyDescent="0.25">
      <c r="A26" s="95"/>
      <c r="B26" s="95"/>
      <c r="C26" s="95"/>
      <c r="D26" s="95"/>
      <c r="E26" s="95"/>
      <c r="F26" s="95"/>
      <c r="G26" s="95"/>
      <c r="H26" s="95"/>
      <c r="I26" s="61"/>
      <c r="J26" s="26"/>
      <c r="K26" s="26"/>
      <c r="L26" s="61"/>
      <c r="Q26" s="42"/>
      <c r="S26" s="42"/>
      <c r="T26" s="54"/>
      <c r="U26" s="54"/>
      <c r="V26" s="54"/>
      <c r="W26" s="72"/>
      <c r="Y26" s="72"/>
      <c r="Z26" s="27"/>
      <c r="AA26" s="27"/>
      <c r="AB26" s="27"/>
      <c r="AC26" s="27"/>
    </row>
    <row r="27" spans="1:36" x14ac:dyDescent="0.25">
      <c r="A27" s="95"/>
      <c r="I27" s="61"/>
      <c r="J27" s="26"/>
      <c r="K27" s="26"/>
      <c r="L27" s="61"/>
      <c r="Q27" s="42"/>
      <c r="S27" s="42"/>
      <c r="T27" s="54"/>
      <c r="U27" s="54"/>
      <c r="V27" s="54"/>
      <c r="W27" s="72"/>
      <c r="Y27" s="72"/>
      <c r="Z27" s="27"/>
      <c r="AA27" s="27"/>
      <c r="AB27" s="27"/>
      <c r="AC27" s="27"/>
    </row>
    <row r="28" spans="1:36" x14ac:dyDescent="0.25">
      <c r="A28" s="95"/>
      <c r="I28" s="61"/>
      <c r="L28" s="61"/>
      <c r="Q28" s="42"/>
      <c r="S28" s="42"/>
      <c r="T28" s="54"/>
      <c r="U28" s="54"/>
      <c r="V28" s="54"/>
      <c r="W28" s="72"/>
      <c r="Y28" s="72"/>
    </row>
    <row r="29" spans="1:36" x14ac:dyDescent="0.25">
      <c r="A29" s="95"/>
      <c r="I29" s="61"/>
      <c r="L29" s="61"/>
      <c r="Q29" s="42"/>
      <c r="S29" s="42"/>
      <c r="T29" s="54"/>
      <c r="U29" s="54"/>
      <c r="V29" s="54"/>
      <c r="W29" s="72"/>
      <c r="Y29" s="72"/>
    </row>
    <row r="30" spans="1:36" x14ac:dyDescent="0.25">
      <c r="A30" s="95"/>
      <c r="I30" s="61"/>
      <c r="L30" s="61"/>
      <c r="Q30" s="42"/>
      <c r="S30" s="42"/>
      <c r="T30" s="54"/>
      <c r="U30" s="54"/>
      <c r="V30" s="54"/>
      <c r="W30" s="72"/>
      <c r="Y30" s="72"/>
    </row>
    <row r="31" spans="1:36" x14ac:dyDescent="0.25">
      <c r="A31" s="95"/>
      <c r="I31" s="61"/>
      <c r="L31" s="61"/>
      <c r="Q31" s="42"/>
      <c r="S31" s="42"/>
      <c r="T31" s="54"/>
      <c r="U31" s="54"/>
      <c r="V31" s="54"/>
      <c r="W31" s="72"/>
      <c r="Y31" s="72"/>
    </row>
    <row r="32" spans="1:36" x14ac:dyDescent="0.25">
      <c r="A32" s="95"/>
      <c r="I32" s="61"/>
      <c r="L32" s="61"/>
      <c r="Q32" s="42"/>
      <c r="S32" s="42"/>
      <c r="T32" s="54"/>
      <c r="U32" s="54"/>
      <c r="V32" s="54"/>
      <c r="W32" s="72"/>
      <c r="Y32" s="72"/>
    </row>
    <row r="33" spans="1:30" x14ac:dyDescent="0.25">
      <c r="A33" s="95"/>
      <c r="I33" s="61"/>
      <c r="L33" s="61"/>
      <c r="Q33" s="42"/>
      <c r="S33" s="42"/>
      <c r="T33" s="54"/>
      <c r="U33" s="54"/>
      <c r="V33" s="54"/>
      <c r="W33" s="72"/>
      <c r="Y33" s="72"/>
    </row>
    <row r="34" spans="1:30" x14ac:dyDescent="0.25">
      <c r="A34" s="95"/>
      <c r="I34" s="61"/>
      <c r="L34" s="61"/>
      <c r="Q34" s="42"/>
      <c r="S34" s="42"/>
      <c r="T34" s="54"/>
      <c r="U34" s="54"/>
      <c r="V34" s="54"/>
      <c r="W34" s="72"/>
      <c r="Y34" s="72"/>
    </row>
    <row r="35" spans="1:30" x14ac:dyDescent="0.25">
      <c r="A35" s="95"/>
      <c r="L35" s="61"/>
      <c r="Q35" s="42"/>
      <c r="S35" s="42"/>
      <c r="T35" s="54"/>
      <c r="U35" s="54"/>
      <c r="V35" s="54"/>
      <c r="W35" s="72"/>
      <c r="Y35" s="72"/>
    </row>
    <row r="36" spans="1:30" x14ac:dyDescent="0.25">
      <c r="A36" s="95"/>
      <c r="L36" s="61"/>
      <c r="Q36" s="42"/>
      <c r="S36" s="42"/>
      <c r="T36" s="54"/>
      <c r="U36" s="54"/>
      <c r="V36" s="54"/>
      <c r="W36" s="72"/>
      <c r="X36" s="54"/>
      <c r="Y36" s="72"/>
    </row>
    <row r="37" spans="1:30" x14ac:dyDescent="0.25">
      <c r="A37" s="95"/>
      <c r="L37" s="61"/>
      <c r="M37" s="84"/>
      <c r="N37" s="84"/>
      <c r="O37" s="27"/>
      <c r="P37" s="54"/>
      <c r="Q37" s="42"/>
      <c r="R37" s="54"/>
      <c r="S37" s="42"/>
      <c r="T37" s="54"/>
      <c r="U37" s="54"/>
      <c r="V37" s="54"/>
      <c r="W37" s="72"/>
      <c r="Y37" s="72"/>
    </row>
    <row r="38" spans="1:30" x14ac:dyDescent="0.25">
      <c r="A38" s="95"/>
      <c r="B38" s="99"/>
      <c r="C38" s="99"/>
      <c r="D38" s="99"/>
      <c r="E38" s="99"/>
      <c r="F38" s="99"/>
      <c r="G38" s="99"/>
      <c r="H38" s="99"/>
      <c r="I38" s="90"/>
      <c r="J38" s="90"/>
      <c r="K38" s="90"/>
      <c r="L38" s="61"/>
      <c r="Q38" s="42"/>
      <c r="S38" s="42"/>
      <c r="T38" s="54"/>
      <c r="U38" s="54"/>
      <c r="V38" s="54"/>
      <c r="W38" s="72"/>
      <c r="Y38" s="72"/>
    </row>
    <row r="39" spans="1:30" x14ac:dyDescent="0.25">
      <c r="A39" s="95"/>
      <c r="L39" s="61"/>
      <c r="Q39" s="42"/>
      <c r="S39" s="42"/>
      <c r="T39" s="54"/>
      <c r="U39" s="54"/>
      <c r="V39" s="54"/>
      <c r="W39" s="72"/>
      <c r="Y39" s="72"/>
      <c r="Z39" s="27"/>
      <c r="AA39" s="27"/>
      <c r="AB39" s="27"/>
      <c r="AC39" s="27"/>
    </row>
    <row r="40" spans="1:30" x14ac:dyDescent="0.25">
      <c r="A40" s="95"/>
      <c r="L40" s="61"/>
      <c r="Q40" s="42"/>
      <c r="S40" s="42"/>
      <c r="T40" s="54"/>
      <c r="U40" s="54"/>
      <c r="V40" s="54"/>
      <c r="W40" s="72"/>
      <c r="X40" s="54"/>
      <c r="Y40" s="72"/>
      <c r="AD40" s="13"/>
    </row>
    <row r="41" spans="1:30" x14ac:dyDescent="0.25">
      <c r="A41" s="95"/>
      <c r="L41" s="61"/>
      <c r="M41" s="84"/>
      <c r="N41" s="84"/>
      <c r="O41" s="27"/>
      <c r="P41" s="54"/>
      <c r="Q41" s="42"/>
      <c r="R41" s="54"/>
      <c r="S41" s="42"/>
      <c r="T41" s="54"/>
      <c r="U41" s="54"/>
      <c r="V41" s="54"/>
      <c r="W41" s="72"/>
      <c r="Y41" s="72"/>
    </row>
    <row r="42" spans="1:30" x14ac:dyDescent="0.25">
      <c r="A42" s="95"/>
      <c r="B42" s="99"/>
      <c r="C42" s="99"/>
      <c r="D42" s="99"/>
      <c r="E42" s="99"/>
      <c r="F42" s="99"/>
      <c r="G42" s="99"/>
      <c r="H42" s="99"/>
      <c r="I42" s="90"/>
      <c r="J42" s="90"/>
      <c r="K42" s="90"/>
      <c r="L42" s="90"/>
      <c r="P42" s="54"/>
      <c r="Q42" s="54"/>
      <c r="R42" s="54"/>
      <c r="S42" s="42"/>
      <c r="T42" s="54"/>
      <c r="U42" s="54"/>
      <c r="V42" s="54"/>
      <c r="W42" s="27"/>
      <c r="X42" s="27"/>
      <c r="Y42" s="72"/>
    </row>
    <row r="43" spans="1:30" x14ac:dyDescent="0.25">
      <c r="A43" s="95"/>
      <c r="I43" s="90"/>
      <c r="J43" s="90"/>
      <c r="K43" s="90"/>
      <c r="L43" s="90"/>
      <c r="M43" s="53"/>
      <c r="N43" s="53"/>
      <c r="O43" s="42"/>
      <c r="P43" s="53"/>
      <c r="Q43" s="53"/>
      <c r="R43" s="53"/>
      <c r="S43" s="42"/>
      <c r="T43" s="27"/>
      <c r="U43" s="72"/>
      <c r="V43" s="27"/>
      <c r="W43" s="13"/>
      <c r="X43" s="27"/>
      <c r="Y43" s="72"/>
      <c r="Z43" s="27"/>
      <c r="AA43" s="27"/>
      <c r="AB43" s="27"/>
    </row>
    <row r="44" spans="1:30" x14ac:dyDescent="0.25">
      <c r="B44" s="89"/>
      <c r="C44" s="95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42"/>
      <c r="P44" s="70"/>
      <c r="Q44" s="70"/>
      <c r="R44" s="70"/>
      <c r="S44" s="42"/>
      <c r="T44" s="70"/>
      <c r="U44" s="72"/>
      <c r="V44" s="70"/>
      <c r="W44" s="13"/>
      <c r="Y44" s="72"/>
    </row>
    <row r="45" spans="1:30" x14ac:dyDescent="0.25">
      <c r="A45" s="13"/>
      <c r="B45" s="8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42"/>
      <c r="O45" s="70"/>
      <c r="P45" s="72"/>
      <c r="Q45" s="72"/>
      <c r="R45" s="42"/>
      <c r="S45" s="70"/>
      <c r="V45" s="72"/>
    </row>
    <row r="46" spans="1:30" x14ac:dyDescent="0.25">
      <c r="B46" s="8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42"/>
      <c r="O46" s="70"/>
      <c r="P46" s="70"/>
      <c r="Q46" s="70"/>
      <c r="R46" s="42"/>
      <c r="S46" s="70"/>
      <c r="U46" s="13"/>
    </row>
    <row r="47" spans="1:30" x14ac:dyDescent="0.25">
      <c r="C47" s="13"/>
      <c r="D47" s="89"/>
      <c r="E47" s="95"/>
      <c r="F47" s="13"/>
      <c r="G47" s="95"/>
      <c r="H47" s="89"/>
      <c r="I47" s="13"/>
      <c r="J47" s="89"/>
      <c r="K47" s="42"/>
      <c r="L47" s="42"/>
      <c r="O47" s="13"/>
      <c r="P47" s="42"/>
      <c r="R47" s="13"/>
      <c r="S47" s="13"/>
    </row>
    <row r="48" spans="1:30" x14ac:dyDescent="0.25">
      <c r="C48" s="13"/>
      <c r="D48" s="13"/>
      <c r="E48" s="95"/>
      <c r="I48" s="89"/>
      <c r="L48" s="13"/>
    </row>
    <row r="49" spans="3:11" x14ac:dyDescent="0.25">
      <c r="C49" s="13"/>
      <c r="D49" s="13"/>
      <c r="E49" s="95"/>
      <c r="K49" s="13"/>
    </row>
    <row r="50" spans="3:11" x14ac:dyDescent="0.25">
      <c r="C50" s="13"/>
      <c r="I50" s="13"/>
    </row>
    <row r="51" spans="3:11" x14ac:dyDescent="0.25">
      <c r="H51" s="13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F45" sqref="F45"/>
    </sheetView>
  </sheetViews>
  <sheetFormatPr defaultRowHeight="15" x14ac:dyDescent="0.25"/>
  <cols>
    <col min="1" max="1" width="35.28515625" style="13" customWidth="1"/>
    <col min="2" max="3" width="14.42578125" style="13" customWidth="1"/>
    <col min="4" max="4" width="14.140625" style="13" customWidth="1"/>
    <col min="5" max="5" width="15.42578125" style="13" customWidth="1"/>
    <col min="6" max="6" width="15.85546875" style="13" customWidth="1"/>
    <col min="7" max="7" width="15.5703125" style="13" customWidth="1"/>
    <col min="8" max="8" width="9.7109375" style="13" bestFit="1" customWidth="1"/>
    <col min="9" max="9" width="22.42578125" style="54" customWidth="1"/>
    <col min="10" max="16384" width="9.140625" style="13"/>
  </cols>
  <sheetData>
    <row r="1" spans="1:16" s="31" customFormat="1" ht="12" x14ac:dyDescent="0.2">
      <c r="A1" s="62" t="s">
        <v>38</v>
      </c>
      <c r="B1" s="62"/>
      <c r="C1" s="62"/>
      <c r="D1" s="62"/>
      <c r="E1" s="62"/>
      <c r="F1" s="62"/>
      <c r="G1" s="62"/>
      <c r="I1" s="71"/>
    </row>
    <row r="2" spans="1:16" x14ac:dyDescent="0.25">
      <c r="A2" s="128" t="s">
        <v>39</v>
      </c>
      <c r="B2" s="131" t="s">
        <v>2</v>
      </c>
      <c r="C2" s="131"/>
      <c r="D2" s="131" t="s">
        <v>3</v>
      </c>
      <c r="E2" s="131"/>
      <c r="F2" s="131" t="s">
        <v>5</v>
      </c>
      <c r="G2" s="131"/>
    </row>
    <row r="3" spans="1:16" x14ac:dyDescent="0.25">
      <c r="A3" s="129"/>
      <c r="B3" s="126" t="s">
        <v>185</v>
      </c>
      <c r="C3" s="126" t="s">
        <v>186</v>
      </c>
      <c r="D3" s="126" t="s">
        <v>185</v>
      </c>
      <c r="E3" s="126" t="s">
        <v>186</v>
      </c>
      <c r="F3" s="126" t="s">
        <v>185</v>
      </c>
      <c r="G3" s="126" t="s">
        <v>186</v>
      </c>
    </row>
    <row r="4" spans="1:16" x14ac:dyDescent="0.25">
      <c r="A4" s="130"/>
      <c r="B4" s="127"/>
      <c r="C4" s="127"/>
      <c r="D4" s="127"/>
      <c r="E4" s="127"/>
      <c r="F4" s="127"/>
      <c r="G4" s="127"/>
      <c r="I4" s="95"/>
      <c r="J4" s="95"/>
      <c r="K4" s="95"/>
      <c r="L4" s="95"/>
      <c r="M4" s="95"/>
    </row>
    <row r="5" spans="1:16" x14ac:dyDescent="0.25">
      <c r="A5" s="63" t="s">
        <v>24</v>
      </c>
      <c r="B5" s="110">
        <v>941483.23360000004</v>
      </c>
      <c r="C5" s="110">
        <v>1114470.1065799999</v>
      </c>
      <c r="D5" s="110">
        <v>278624.07169999997</v>
      </c>
      <c r="E5" s="110">
        <v>271063.13923000003</v>
      </c>
      <c r="F5" s="45">
        <v>-662859.16190000006</v>
      </c>
      <c r="G5" s="45">
        <v>-843406.96734999982</v>
      </c>
      <c r="H5" s="72"/>
      <c r="I5" s="95"/>
      <c r="J5" s="95"/>
      <c r="K5" s="95"/>
      <c r="L5" s="95"/>
      <c r="M5" s="95"/>
      <c r="N5" s="99"/>
      <c r="O5" s="99"/>
    </row>
    <row r="6" spans="1:16" x14ac:dyDescent="0.25">
      <c r="A6" s="63" t="s">
        <v>179</v>
      </c>
      <c r="B6" s="110">
        <v>404600.22950999998</v>
      </c>
      <c r="C6" s="110">
        <v>502236.98806</v>
      </c>
      <c r="D6" s="110">
        <v>80550.346919999996</v>
      </c>
      <c r="E6" s="110">
        <v>116440.36809999999</v>
      </c>
      <c r="F6" s="45">
        <v>-324049.88258999999</v>
      </c>
      <c r="G6" s="45">
        <v>-385796.61996000004</v>
      </c>
      <c r="H6" s="72"/>
      <c r="I6" s="95"/>
      <c r="N6" s="99"/>
      <c r="O6" s="99"/>
      <c r="P6" s="99"/>
    </row>
    <row r="7" spans="1:16" x14ac:dyDescent="0.25">
      <c r="A7" s="64" t="s">
        <v>40</v>
      </c>
      <c r="B7" s="111">
        <v>9368.7058100000013</v>
      </c>
      <c r="C7" s="111">
        <v>12108.58051</v>
      </c>
      <c r="D7" s="111">
        <v>193.86570999999998</v>
      </c>
      <c r="E7" s="111">
        <v>604.10742000000005</v>
      </c>
      <c r="F7" s="85">
        <v>-9174.8401000000013</v>
      </c>
      <c r="G7" s="85">
        <v>-11504.47309</v>
      </c>
      <c r="H7" s="72"/>
      <c r="I7" s="95"/>
    </row>
    <row r="8" spans="1:16" x14ac:dyDescent="0.25">
      <c r="A8" s="64" t="s">
        <v>41</v>
      </c>
      <c r="B8" s="111">
        <v>6733.0481900000004</v>
      </c>
      <c r="C8" s="111">
        <v>5563.0058899999995</v>
      </c>
      <c r="D8" s="111">
        <v>300.27107000000001</v>
      </c>
      <c r="E8" s="111">
        <v>198.99600000000001</v>
      </c>
      <c r="F8" s="85">
        <v>-6432.7771200000007</v>
      </c>
      <c r="G8" s="85">
        <v>-5364.0098899999994</v>
      </c>
      <c r="H8" s="72"/>
      <c r="I8" s="95"/>
    </row>
    <row r="9" spans="1:16" x14ac:dyDescent="0.25">
      <c r="A9" s="64" t="s">
        <v>42</v>
      </c>
      <c r="B9" s="111">
        <v>6331.4775399999999</v>
      </c>
      <c r="C9" s="111">
        <v>6692.3630800000001</v>
      </c>
      <c r="D9" s="111">
        <v>625.41293999999994</v>
      </c>
      <c r="E9" s="111">
        <v>320.28965000000005</v>
      </c>
      <c r="F9" s="85">
        <v>-5706.0645999999997</v>
      </c>
      <c r="G9" s="85">
        <v>-6372.0734300000004</v>
      </c>
      <c r="H9" s="72"/>
      <c r="I9" s="95"/>
    </row>
    <row r="10" spans="1:16" x14ac:dyDescent="0.25">
      <c r="A10" s="64" t="s">
        <v>43</v>
      </c>
      <c r="B10" s="111">
        <v>9822.1779100000003</v>
      </c>
      <c r="C10" s="111">
        <v>10765.564460000001</v>
      </c>
      <c r="D10" s="111">
        <v>13273.195159999999</v>
      </c>
      <c r="E10" s="111">
        <v>26796.373</v>
      </c>
      <c r="F10" s="85">
        <v>3451.017249999999</v>
      </c>
      <c r="G10" s="85">
        <v>16030.808539999998</v>
      </c>
      <c r="H10" s="72"/>
      <c r="I10" s="95"/>
    </row>
    <row r="11" spans="1:16" x14ac:dyDescent="0.25">
      <c r="A11" s="64" t="s">
        <v>44</v>
      </c>
      <c r="B11" s="111">
        <v>5111.0697300000002</v>
      </c>
      <c r="C11" s="111">
        <v>3243.0267200000003</v>
      </c>
      <c r="D11" s="111">
        <v>5424.6797999999999</v>
      </c>
      <c r="E11" s="111">
        <v>4188.0104599999995</v>
      </c>
      <c r="F11" s="85">
        <v>313.61006999999972</v>
      </c>
      <c r="G11" s="85">
        <v>944.98373999999922</v>
      </c>
      <c r="H11" s="72"/>
      <c r="I11" s="95"/>
    </row>
    <row r="12" spans="1:16" x14ac:dyDescent="0.25">
      <c r="A12" s="64" t="s">
        <v>45</v>
      </c>
      <c r="B12" s="111">
        <v>210.79075</v>
      </c>
      <c r="C12" s="111">
        <v>1055.8168000000001</v>
      </c>
      <c r="D12" s="111">
        <v>243.31923999999998</v>
      </c>
      <c r="E12" s="111">
        <v>3.3050000000000002</v>
      </c>
      <c r="F12" s="85">
        <v>32.528489999999977</v>
      </c>
      <c r="G12" s="85">
        <v>-1052.5118</v>
      </c>
      <c r="H12" s="72"/>
      <c r="I12" s="95"/>
    </row>
    <row r="13" spans="1:16" x14ac:dyDescent="0.25">
      <c r="A13" s="64" t="s">
        <v>46</v>
      </c>
      <c r="B13" s="111">
        <v>1534.5875100000001</v>
      </c>
      <c r="C13" s="111">
        <v>3685.8962200000001</v>
      </c>
      <c r="D13" s="111">
        <v>7.7406999999999995</v>
      </c>
      <c r="E13" s="111">
        <v>0</v>
      </c>
      <c r="F13" s="85">
        <v>-1526.84681</v>
      </c>
      <c r="G13" s="85">
        <v>-3685.8962200000001</v>
      </c>
      <c r="H13" s="72"/>
      <c r="I13" s="95"/>
    </row>
    <row r="14" spans="1:16" x14ac:dyDescent="0.25">
      <c r="A14" s="64" t="s">
        <v>47</v>
      </c>
      <c r="B14" s="111">
        <v>19166.40684</v>
      </c>
      <c r="C14" s="111">
        <v>25338.014440000003</v>
      </c>
      <c r="D14" s="111">
        <v>245.40903</v>
      </c>
      <c r="E14" s="111">
        <v>399.65040999999997</v>
      </c>
      <c r="F14" s="85">
        <v>-18920.997810000001</v>
      </c>
      <c r="G14" s="85">
        <v>-24938.364030000004</v>
      </c>
      <c r="H14" s="72"/>
      <c r="I14" s="95"/>
    </row>
    <row r="15" spans="1:16" x14ac:dyDescent="0.25">
      <c r="A15" s="64" t="s">
        <v>48</v>
      </c>
      <c r="B15" s="111">
        <v>65858.514169999995</v>
      </c>
      <c r="C15" s="111">
        <v>66931.78688</v>
      </c>
      <c r="D15" s="111">
        <v>189.03791000000001</v>
      </c>
      <c r="E15" s="111">
        <v>212.97673999999998</v>
      </c>
      <c r="F15" s="85">
        <v>-65669.476259999996</v>
      </c>
      <c r="G15" s="85">
        <v>-66718.810140000001</v>
      </c>
      <c r="H15" s="72"/>
      <c r="I15" s="95"/>
    </row>
    <row r="16" spans="1:16" x14ac:dyDescent="0.25">
      <c r="A16" s="64" t="s">
        <v>49</v>
      </c>
      <c r="B16" s="111">
        <v>17104.141159999999</v>
      </c>
      <c r="C16" s="111">
        <v>20868.446329999999</v>
      </c>
      <c r="D16" s="111">
        <v>594.10248999999999</v>
      </c>
      <c r="E16" s="111">
        <v>1016.93772</v>
      </c>
      <c r="F16" s="85">
        <v>-16510.038669999998</v>
      </c>
      <c r="G16" s="85">
        <v>-19851.508609999997</v>
      </c>
      <c r="H16" s="72"/>
      <c r="I16" s="95"/>
    </row>
    <row r="17" spans="1:9" x14ac:dyDescent="0.25">
      <c r="A17" s="64" t="s">
        <v>50</v>
      </c>
      <c r="B17" s="111">
        <v>2681.5562</v>
      </c>
      <c r="C17" s="111">
        <v>2650.88681</v>
      </c>
      <c r="D17" s="111">
        <v>1.1675</v>
      </c>
      <c r="E17" s="111">
        <v>0.87924999999999998</v>
      </c>
      <c r="F17" s="85">
        <v>-2680.3887</v>
      </c>
      <c r="G17" s="85">
        <v>-2650.00756</v>
      </c>
      <c r="H17" s="72"/>
      <c r="I17" s="95"/>
    </row>
    <row r="18" spans="1:9" x14ac:dyDescent="0.25">
      <c r="A18" s="64" t="s">
        <v>51</v>
      </c>
      <c r="B18" s="111">
        <v>55318.808600000004</v>
      </c>
      <c r="C18" s="111">
        <v>73917.00937</v>
      </c>
      <c r="D18" s="111">
        <v>7438.0107699999999</v>
      </c>
      <c r="E18" s="111">
        <v>9612.9741999999987</v>
      </c>
      <c r="F18" s="85">
        <v>-47880.797830000003</v>
      </c>
      <c r="G18" s="85">
        <v>-64304.035170000003</v>
      </c>
      <c r="H18" s="72"/>
      <c r="I18" s="95"/>
    </row>
    <row r="19" spans="1:9" x14ac:dyDescent="0.25">
      <c r="A19" s="64" t="s">
        <v>52</v>
      </c>
      <c r="B19" s="111">
        <v>323.86700000000002</v>
      </c>
      <c r="C19" s="111">
        <v>135.26835999999997</v>
      </c>
      <c r="D19" s="111">
        <v>6.9309099999999999</v>
      </c>
      <c r="E19" s="111">
        <v>6.2180900000000001</v>
      </c>
      <c r="F19" s="85">
        <v>-316.93609000000004</v>
      </c>
      <c r="G19" s="85">
        <v>-129.05026999999998</v>
      </c>
      <c r="H19" s="72"/>
      <c r="I19" s="95"/>
    </row>
    <row r="20" spans="1:9" x14ac:dyDescent="0.25">
      <c r="A20" s="64" t="s">
        <v>53</v>
      </c>
      <c r="B20" s="111">
        <v>389.48694</v>
      </c>
      <c r="C20" s="111">
        <v>623.53039999999999</v>
      </c>
      <c r="D20" s="111">
        <v>0.25</v>
      </c>
      <c r="E20" s="111">
        <v>2.13415</v>
      </c>
      <c r="F20" s="85">
        <v>-389.23694</v>
      </c>
      <c r="G20" s="85">
        <v>-621.39625000000001</v>
      </c>
      <c r="H20" s="72"/>
      <c r="I20" s="95"/>
    </row>
    <row r="21" spans="1:9" x14ac:dyDescent="0.25">
      <c r="A21" s="64" t="s">
        <v>54</v>
      </c>
      <c r="B21" s="111">
        <v>328.47399000000001</v>
      </c>
      <c r="C21" s="111">
        <v>1384.19101</v>
      </c>
      <c r="D21" s="111">
        <v>3.4358899999999997</v>
      </c>
      <c r="E21" s="111">
        <v>555.11455000000001</v>
      </c>
      <c r="F21" s="85">
        <v>-325.03810000000004</v>
      </c>
      <c r="G21" s="85">
        <v>-829.07646</v>
      </c>
      <c r="H21" s="72"/>
      <c r="I21" s="95"/>
    </row>
    <row r="22" spans="1:9" x14ac:dyDescent="0.25">
      <c r="A22" s="64" t="s">
        <v>55</v>
      </c>
      <c r="B22" s="111">
        <v>322.28996000000001</v>
      </c>
      <c r="C22" s="111">
        <v>322.59255999999999</v>
      </c>
      <c r="D22" s="111">
        <v>15103.72056</v>
      </c>
      <c r="E22" s="111">
        <v>11599.46493</v>
      </c>
      <c r="F22" s="85">
        <v>14781.4306</v>
      </c>
      <c r="G22" s="85">
        <v>11276.872370000001</v>
      </c>
      <c r="H22" s="72"/>
      <c r="I22" s="95"/>
    </row>
    <row r="23" spans="1:9" x14ac:dyDescent="0.25">
      <c r="A23" s="64" t="s">
        <v>56</v>
      </c>
      <c r="B23" s="111">
        <v>7572.8257100000001</v>
      </c>
      <c r="C23" s="111">
        <v>9023.4898300000004</v>
      </c>
      <c r="D23" s="111">
        <v>5290.1900500000002</v>
      </c>
      <c r="E23" s="111">
        <v>3204.7575000000002</v>
      </c>
      <c r="F23" s="85">
        <v>-2282.6356599999999</v>
      </c>
      <c r="G23" s="85">
        <v>-5818.7323300000007</v>
      </c>
      <c r="H23" s="72"/>
      <c r="I23" s="95"/>
    </row>
    <row r="24" spans="1:9" x14ac:dyDescent="0.25">
      <c r="A24" s="64" t="s">
        <v>57</v>
      </c>
      <c r="B24" s="111">
        <v>5.34659</v>
      </c>
      <c r="C24" s="111">
        <v>27.104620000000001</v>
      </c>
      <c r="D24" s="111">
        <v>248.6542</v>
      </c>
      <c r="E24" s="111">
        <v>98.493300000000005</v>
      </c>
      <c r="F24" s="85">
        <v>243.30761000000001</v>
      </c>
      <c r="G24" s="85">
        <v>71.388680000000008</v>
      </c>
      <c r="H24" s="72"/>
      <c r="I24" s="95"/>
    </row>
    <row r="25" spans="1:9" x14ac:dyDescent="0.25">
      <c r="A25" s="64" t="s">
        <v>58</v>
      </c>
      <c r="B25" s="111">
        <v>75080.610339999999</v>
      </c>
      <c r="C25" s="111">
        <v>107040.50824</v>
      </c>
      <c r="D25" s="111">
        <v>7601.0286100000003</v>
      </c>
      <c r="E25" s="111">
        <v>3504.0806000000002</v>
      </c>
      <c r="F25" s="85">
        <v>-67479.581730000005</v>
      </c>
      <c r="G25" s="85">
        <v>-103536.42763999999</v>
      </c>
      <c r="H25" s="72"/>
      <c r="I25" s="95"/>
    </row>
    <row r="26" spans="1:9" x14ac:dyDescent="0.25">
      <c r="A26" s="64" t="s">
        <v>59</v>
      </c>
      <c r="B26" s="111">
        <v>15975.475060000001</v>
      </c>
      <c r="C26" s="111">
        <v>23637.495269999999</v>
      </c>
      <c r="D26" s="111">
        <v>5599.5381100000004</v>
      </c>
      <c r="E26" s="111">
        <v>4944.4451600000002</v>
      </c>
      <c r="F26" s="85">
        <v>-10375.936949999999</v>
      </c>
      <c r="G26" s="85">
        <v>-18693.05011</v>
      </c>
      <c r="H26" s="72"/>
      <c r="I26" s="95"/>
    </row>
    <row r="27" spans="1:9" x14ac:dyDescent="0.25">
      <c r="A27" s="64" t="s">
        <v>60</v>
      </c>
      <c r="B27" s="111">
        <v>1573.44679</v>
      </c>
      <c r="C27" s="111">
        <v>2201.6383700000001</v>
      </c>
      <c r="D27" s="111">
        <v>4.1986099999999995</v>
      </c>
      <c r="E27" s="111">
        <v>36.731480000000005</v>
      </c>
      <c r="F27" s="85">
        <v>-1569.24818</v>
      </c>
      <c r="G27" s="85">
        <v>-2164.9068900000002</v>
      </c>
      <c r="H27" s="72"/>
      <c r="I27" s="95"/>
    </row>
    <row r="28" spans="1:9" x14ac:dyDescent="0.25">
      <c r="A28" s="64" t="s">
        <v>61</v>
      </c>
      <c r="B28" s="111">
        <v>48893.713899999995</v>
      </c>
      <c r="C28" s="111">
        <v>62721.8652</v>
      </c>
      <c r="D28" s="111">
        <v>1174.9689599999999</v>
      </c>
      <c r="E28" s="111">
        <v>1816.08159</v>
      </c>
      <c r="F28" s="85">
        <v>-47718.744939999997</v>
      </c>
      <c r="G28" s="85">
        <v>-60905.783609999999</v>
      </c>
      <c r="H28" s="72"/>
      <c r="I28" s="95"/>
    </row>
    <row r="29" spans="1:9" x14ac:dyDescent="0.25">
      <c r="A29" s="64" t="s">
        <v>62</v>
      </c>
      <c r="B29" s="111">
        <v>11051.48733</v>
      </c>
      <c r="C29" s="111">
        <v>12367.60259</v>
      </c>
      <c r="D29" s="111">
        <v>230.42466000000002</v>
      </c>
      <c r="E29" s="111">
        <v>140.65204</v>
      </c>
      <c r="F29" s="85">
        <v>-10821.062669999999</v>
      </c>
      <c r="G29" s="85">
        <v>-12226.95055</v>
      </c>
      <c r="H29" s="72"/>
      <c r="I29" s="95"/>
    </row>
    <row r="30" spans="1:9" x14ac:dyDescent="0.25">
      <c r="A30" s="64" t="s">
        <v>63</v>
      </c>
      <c r="B30" s="111">
        <v>2493.0134700000003</v>
      </c>
      <c r="C30" s="111">
        <v>3831.5778100000002</v>
      </c>
      <c r="D30" s="111">
        <v>19.890330000000002</v>
      </c>
      <c r="E30" s="111">
        <v>40.957190000000004</v>
      </c>
      <c r="F30" s="85">
        <v>-2473.1231400000001</v>
      </c>
      <c r="G30" s="85">
        <v>-3790.6206200000001</v>
      </c>
      <c r="H30" s="72"/>
      <c r="I30" s="95"/>
    </row>
    <row r="31" spans="1:9" x14ac:dyDescent="0.25">
      <c r="A31" s="64" t="s">
        <v>64</v>
      </c>
      <c r="B31" s="111">
        <v>18651.764920000001</v>
      </c>
      <c r="C31" s="111">
        <v>15111.896789999999</v>
      </c>
      <c r="D31" s="111">
        <v>14422.95651</v>
      </c>
      <c r="E31" s="111">
        <v>44878.422409999999</v>
      </c>
      <c r="F31" s="85">
        <v>-4228.8084100000015</v>
      </c>
      <c r="G31" s="85">
        <v>29766.52562</v>
      </c>
      <c r="H31" s="72"/>
      <c r="I31" s="95"/>
    </row>
    <row r="32" spans="1:9" x14ac:dyDescent="0.25">
      <c r="A32" s="64" t="s">
        <v>65</v>
      </c>
      <c r="B32" s="111">
        <v>15961.959510000001</v>
      </c>
      <c r="C32" s="111">
        <v>21783.58509</v>
      </c>
      <c r="D32" s="111">
        <v>1581.0511100000001</v>
      </c>
      <c r="E32" s="111">
        <v>1481.63543</v>
      </c>
      <c r="F32" s="85">
        <v>-14380.9084</v>
      </c>
      <c r="G32" s="85">
        <v>-20301.949660000002</v>
      </c>
      <c r="H32" s="72"/>
      <c r="I32" s="95"/>
    </row>
    <row r="33" spans="1:9" x14ac:dyDescent="0.25">
      <c r="A33" s="64" t="s">
        <v>66</v>
      </c>
      <c r="B33" s="111">
        <v>6735.1835899999996</v>
      </c>
      <c r="C33" s="111">
        <v>9204.2444099999993</v>
      </c>
      <c r="D33" s="111">
        <v>726.89608999999996</v>
      </c>
      <c r="E33" s="111">
        <v>776.67982999999992</v>
      </c>
      <c r="F33" s="85">
        <v>-6008.2874999999995</v>
      </c>
      <c r="G33" s="85">
        <v>-8427.5645800000002</v>
      </c>
      <c r="H33" s="72"/>
      <c r="I33" s="95"/>
    </row>
    <row r="34" spans="1:9" x14ac:dyDescent="0.25">
      <c r="A34" s="63" t="s">
        <v>67</v>
      </c>
      <c r="B34" s="110">
        <v>238908.51563000001</v>
      </c>
      <c r="C34" s="110">
        <v>282839.19908999995</v>
      </c>
      <c r="D34" s="110">
        <v>103966.43915999999</v>
      </c>
      <c r="E34" s="110">
        <v>123336.88800000001</v>
      </c>
      <c r="F34" s="45">
        <v>-134942.07647000003</v>
      </c>
      <c r="G34" s="45">
        <v>-159502.31108999994</v>
      </c>
      <c r="H34" s="72"/>
      <c r="I34" s="95"/>
    </row>
    <row r="35" spans="1:9" x14ac:dyDescent="0.25">
      <c r="A35" s="64" t="s">
        <v>68</v>
      </c>
      <c r="B35" s="111">
        <v>15572.255789999999</v>
      </c>
      <c r="C35" s="111">
        <v>21381.249359999998</v>
      </c>
      <c r="D35" s="111">
        <v>8817.7255299999997</v>
      </c>
      <c r="E35" s="111">
        <v>5318.24683</v>
      </c>
      <c r="F35" s="85">
        <v>-6754.5302599999995</v>
      </c>
      <c r="G35" s="85">
        <v>-16063.002529999998</v>
      </c>
      <c r="H35" s="72"/>
      <c r="I35" s="95"/>
    </row>
    <row r="36" spans="1:9" x14ac:dyDescent="0.25">
      <c r="A36" s="64" t="s">
        <v>69</v>
      </c>
      <c r="B36" s="111">
        <v>48710.152560000002</v>
      </c>
      <c r="C36" s="111">
        <v>55385.462500000001</v>
      </c>
      <c r="D36" s="111">
        <v>43546.1898</v>
      </c>
      <c r="E36" s="111">
        <v>45353.574110000001</v>
      </c>
      <c r="F36" s="85">
        <v>-5163.9627600000022</v>
      </c>
      <c r="G36" s="85">
        <v>-10031.88839</v>
      </c>
      <c r="H36" s="72"/>
      <c r="I36" s="95"/>
    </row>
    <row r="37" spans="1:9" x14ac:dyDescent="0.25">
      <c r="A37" s="64" t="s">
        <v>70</v>
      </c>
      <c r="B37" s="111">
        <v>92.713970000000003</v>
      </c>
      <c r="C37" s="111">
        <v>188.35156000000001</v>
      </c>
      <c r="D37" s="111">
        <v>0</v>
      </c>
      <c r="E37" s="111">
        <v>0</v>
      </c>
      <c r="F37" s="85">
        <v>-92.713970000000003</v>
      </c>
      <c r="G37" s="85">
        <v>-188.35156000000001</v>
      </c>
      <c r="H37" s="72"/>
      <c r="I37" s="95"/>
    </row>
    <row r="38" spans="1:9" x14ac:dyDescent="0.25">
      <c r="A38" s="64" t="s">
        <v>71</v>
      </c>
      <c r="B38" s="111">
        <v>10213.10657</v>
      </c>
      <c r="C38" s="111">
        <v>9919.7889500000001</v>
      </c>
      <c r="D38" s="111">
        <v>1489.06132</v>
      </c>
      <c r="E38" s="111">
        <v>2286.2842500000002</v>
      </c>
      <c r="F38" s="85">
        <v>-8724.0452499999992</v>
      </c>
      <c r="G38" s="85">
        <v>-7633.5046999999995</v>
      </c>
      <c r="H38" s="72"/>
      <c r="I38" s="95"/>
    </row>
    <row r="39" spans="1:9" x14ac:dyDescent="0.25">
      <c r="A39" s="64" t="s">
        <v>72</v>
      </c>
      <c r="B39" s="111">
        <v>157983.23908</v>
      </c>
      <c r="C39" s="111">
        <v>187332.13496999998</v>
      </c>
      <c r="D39" s="111">
        <v>45628.654329999998</v>
      </c>
      <c r="E39" s="111">
        <v>65434.68129</v>
      </c>
      <c r="F39" s="85">
        <v>-112354.58475000001</v>
      </c>
      <c r="G39" s="85">
        <v>-121897.45367999998</v>
      </c>
      <c r="H39" s="72"/>
      <c r="I39" s="95"/>
    </row>
    <row r="40" spans="1:9" x14ac:dyDescent="0.25">
      <c r="A40" s="64" t="s">
        <v>73</v>
      </c>
      <c r="B40" s="111">
        <v>6337.0476600000002</v>
      </c>
      <c r="C40" s="111">
        <v>8632.2117500000004</v>
      </c>
      <c r="D40" s="111">
        <v>4484.80818</v>
      </c>
      <c r="E40" s="111">
        <v>4944.1015199999993</v>
      </c>
      <c r="F40" s="85">
        <v>-1852.2394800000002</v>
      </c>
      <c r="G40" s="85">
        <v>-3688.1102300000011</v>
      </c>
      <c r="H40" s="72"/>
      <c r="I40" s="95"/>
    </row>
    <row r="41" spans="1:9" x14ac:dyDescent="0.25">
      <c r="A41" s="63" t="s">
        <v>180</v>
      </c>
      <c r="B41" s="45">
        <v>297974.48846000002</v>
      </c>
      <c r="C41" s="45">
        <v>329393.91942999995</v>
      </c>
      <c r="D41" s="45">
        <v>94107.285619999995</v>
      </c>
      <c r="E41" s="45">
        <v>31285.883130000031</v>
      </c>
      <c r="F41" s="45">
        <v>-203867.20284000004</v>
      </c>
      <c r="G41" s="45">
        <v>-298108.03629999992</v>
      </c>
      <c r="H41" s="72"/>
      <c r="I41" s="95"/>
    </row>
    <row r="42" spans="1:9" x14ac:dyDescent="0.25">
      <c r="B42" s="27"/>
      <c r="C42" s="99"/>
      <c r="D42" s="99"/>
      <c r="E42" s="99"/>
      <c r="F42" s="27"/>
      <c r="G42" s="27"/>
    </row>
    <row r="43" spans="1:9" x14ac:dyDescent="0.25">
      <c r="A43" s="13" t="s">
        <v>18</v>
      </c>
      <c r="B43" s="27"/>
      <c r="C43" s="99"/>
      <c r="D43" s="99"/>
      <c r="E43" s="99"/>
      <c r="F43" s="99"/>
      <c r="G43" s="27"/>
    </row>
    <row r="44" spans="1:9" x14ac:dyDescent="0.25">
      <c r="C44" s="26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>
      <selection activeCell="C64" sqref="C64"/>
    </sheetView>
  </sheetViews>
  <sheetFormatPr defaultRowHeight="15" x14ac:dyDescent="0.25"/>
  <cols>
    <col min="1" max="1" width="33.140625" customWidth="1"/>
    <col min="2" max="3" width="15.140625" style="92" customWidth="1"/>
    <col min="4" max="4" width="13.140625" style="60" customWidth="1"/>
    <col min="5" max="6" width="13.42578125" customWidth="1"/>
    <col min="7" max="7" width="13.5703125" style="47" customWidth="1"/>
    <col min="8" max="8" width="11.5703125" style="54" bestFit="1" customWidth="1"/>
    <col min="9" max="9" width="9.5703125" bestFit="1" customWidth="1"/>
  </cols>
  <sheetData>
    <row r="1" spans="1:15" x14ac:dyDescent="0.25">
      <c r="A1" s="15" t="s">
        <v>74</v>
      </c>
      <c r="B1" s="93"/>
      <c r="C1" s="71"/>
      <c r="D1" s="58"/>
      <c r="E1" s="31"/>
      <c r="F1" s="31"/>
      <c r="G1" s="46"/>
      <c r="H1" s="83" t="s">
        <v>184</v>
      </c>
    </row>
    <row r="2" spans="1:15" x14ac:dyDescent="0.25">
      <c r="A2" s="128" t="s">
        <v>75</v>
      </c>
      <c r="B2" s="124" t="s">
        <v>76</v>
      </c>
      <c r="C2" s="132"/>
      <c r="D2" s="133"/>
      <c r="E2" s="134" t="s">
        <v>77</v>
      </c>
      <c r="F2" s="135"/>
      <c r="G2" s="136"/>
    </row>
    <row r="3" spans="1:15" ht="24" customHeight="1" x14ac:dyDescent="0.25">
      <c r="A3" s="129"/>
      <c r="B3" s="137" t="s">
        <v>185</v>
      </c>
      <c r="C3" s="137" t="s">
        <v>186</v>
      </c>
      <c r="D3" s="73" t="s">
        <v>186</v>
      </c>
      <c r="E3" s="126" t="s">
        <v>185</v>
      </c>
      <c r="F3" s="126" t="s">
        <v>186</v>
      </c>
      <c r="G3" s="73" t="s">
        <v>186</v>
      </c>
    </row>
    <row r="4" spans="1:15" ht="18" customHeight="1" x14ac:dyDescent="0.25">
      <c r="A4" s="130"/>
      <c r="B4" s="138"/>
      <c r="C4" s="138"/>
      <c r="D4" s="74" t="s">
        <v>185</v>
      </c>
      <c r="E4" s="127"/>
      <c r="F4" s="127"/>
      <c r="G4" s="74" t="s">
        <v>185</v>
      </c>
    </row>
    <row r="5" spans="1:15" x14ac:dyDescent="0.25">
      <c r="A5" s="34"/>
      <c r="B5" s="94" t="s">
        <v>23</v>
      </c>
      <c r="C5" s="94" t="s">
        <v>23</v>
      </c>
      <c r="D5" s="59" t="s">
        <v>78</v>
      </c>
      <c r="E5" s="65" t="s">
        <v>23</v>
      </c>
      <c r="F5" s="65" t="s">
        <v>23</v>
      </c>
      <c r="G5" s="66" t="s">
        <v>78</v>
      </c>
      <c r="I5" s="72"/>
      <c r="J5" s="72"/>
      <c r="K5" s="72"/>
      <c r="L5" s="72"/>
      <c r="M5" s="72"/>
      <c r="N5" s="72"/>
      <c r="O5" s="72"/>
    </row>
    <row r="6" spans="1:15" x14ac:dyDescent="0.25">
      <c r="A6" s="28" t="s">
        <v>79</v>
      </c>
      <c r="B6" s="115">
        <f>+B7+B18+B21+B31+B36+B40+B50+B60+B70+B79</f>
        <v>941483.23359999992</v>
      </c>
      <c r="C6" s="115">
        <f t="shared" ref="C6:F6" si="0">+C7+C18+C21+C31+C36+C40+C50+C60+C70+C79</f>
        <v>1114470.1065799999</v>
      </c>
      <c r="D6" s="112">
        <v>118.37386655506768</v>
      </c>
      <c r="E6" s="115">
        <f t="shared" si="0"/>
        <v>278624.07170000003</v>
      </c>
      <c r="F6" s="115">
        <f t="shared" si="0"/>
        <v>271063.13922999997</v>
      </c>
      <c r="G6" s="112">
        <v>97.286331929661458</v>
      </c>
      <c r="H6"/>
      <c r="I6" s="72"/>
      <c r="J6" s="72"/>
      <c r="K6" s="95"/>
      <c r="L6" s="95"/>
    </row>
    <row r="7" spans="1:15" x14ac:dyDescent="0.25">
      <c r="A7" s="28" t="s">
        <v>80</v>
      </c>
      <c r="B7" s="115">
        <v>165369.92653</v>
      </c>
      <c r="C7" s="115">
        <v>211102.34277000002</v>
      </c>
      <c r="D7" s="112">
        <v>127.65461483814813</v>
      </c>
      <c r="E7" s="115">
        <v>7875.5453899999993</v>
      </c>
      <c r="F7" s="115">
        <v>11549.347689999999</v>
      </c>
      <c r="G7" s="112">
        <v>146.64822711408434</v>
      </c>
      <c r="H7"/>
      <c r="I7" s="72"/>
      <c r="J7" s="72"/>
      <c r="K7" s="95"/>
      <c r="L7" s="95"/>
    </row>
    <row r="8" spans="1:15" x14ac:dyDescent="0.25">
      <c r="A8" s="29" t="s">
        <v>81</v>
      </c>
      <c r="B8" s="107">
        <v>11572.709580000001</v>
      </c>
      <c r="C8" s="107">
        <v>14583.20989</v>
      </c>
      <c r="D8" s="113">
        <v>126.01378950356413</v>
      </c>
      <c r="E8" s="107">
        <v>125.8058</v>
      </c>
      <c r="F8" s="107">
        <v>58.95138</v>
      </c>
      <c r="G8" s="113">
        <v>46.859031936524389</v>
      </c>
      <c r="H8"/>
      <c r="I8" s="72"/>
      <c r="J8" s="72"/>
      <c r="K8" s="95"/>
      <c r="L8" s="95"/>
    </row>
    <row r="9" spans="1:15" x14ac:dyDescent="0.25">
      <c r="A9" s="29" t="s">
        <v>82</v>
      </c>
      <c r="B9" s="107">
        <v>34162.992030000001</v>
      </c>
      <c r="C9" s="107">
        <v>46457.366889999998</v>
      </c>
      <c r="D9" s="113">
        <v>135.98740663348156</v>
      </c>
      <c r="E9" s="107">
        <v>5956.1520799999998</v>
      </c>
      <c r="F9" s="107">
        <v>7300.1749</v>
      </c>
      <c r="G9" s="113">
        <v>122.56528715096206</v>
      </c>
      <c r="H9"/>
      <c r="I9" s="72"/>
      <c r="J9" s="72"/>
      <c r="K9" s="95"/>
      <c r="L9" s="95"/>
    </row>
    <row r="10" spans="1:15" x14ac:dyDescent="0.25">
      <c r="A10" s="29" t="s">
        <v>83</v>
      </c>
      <c r="B10" s="107">
        <v>18139.952440000001</v>
      </c>
      <c r="C10" s="107">
        <v>23128.247219999997</v>
      </c>
      <c r="D10" s="113">
        <v>127.49894078553604</v>
      </c>
      <c r="E10" s="107">
        <v>106.75205</v>
      </c>
      <c r="F10" s="107">
        <v>115.92696000000001</v>
      </c>
      <c r="G10" s="113">
        <v>108.59459841754797</v>
      </c>
      <c r="H10"/>
      <c r="I10" s="72"/>
      <c r="J10" s="72"/>
      <c r="K10" s="95"/>
      <c r="L10" s="95"/>
    </row>
    <row r="11" spans="1:15" x14ac:dyDescent="0.25">
      <c r="A11" s="29" t="s">
        <v>84</v>
      </c>
      <c r="B11" s="107">
        <v>5663.4465999999993</v>
      </c>
      <c r="C11" s="107">
        <v>8638.1160899999995</v>
      </c>
      <c r="D11" s="113">
        <v>152.52401408711086</v>
      </c>
      <c r="E11" s="107">
        <v>0</v>
      </c>
      <c r="F11" s="107">
        <v>9.9211000000000009</v>
      </c>
      <c r="G11" s="113">
        <v>0</v>
      </c>
      <c r="H11"/>
      <c r="I11" s="72"/>
      <c r="J11" s="72"/>
      <c r="K11" s="95"/>
      <c r="L11" s="95"/>
    </row>
    <row r="12" spans="1:15" x14ac:dyDescent="0.25">
      <c r="A12" s="29" t="s">
        <v>85</v>
      </c>
      <c r="B12" s="107">
        <v>25067.588670000001</v>
      </c>
      <c r="C12" s="107">
        <v>29942.34764</v>
      </c>
      <c r="D12" s="113">
        <v>119.44646146134485</v>
      </c>
      <c r="E12" s="107">
        <v>140.95167999999998</v>
      </c>
      <c r="F12" s="107">
        <v>362.91821999999996</v>
      </c>
      <c r="G12" s="113">
        <v>257.47704461557322</v>
      </c>
      <c r="H12"/>
      <c r="I12" s="72"/>
      <c r="J12" s="72"/>
      <c r="K12" s="95"/>
      <c r="L12" s="95"/>
    </row>
    <row r="13" spans="1:15" x14ac:dyDescent="0.25">
      <c r="A13" s="29" t="s">
        <v>86</v>
      </c>
      <c r="B13" s="107">
        <v>25443.456549999999</v>
      </c>
      <c r="C13" s="107">
        <v>32518.037110000001</v>
      </c>
      <c r="D13" s="113">
        <v>127.80510795024036</v>
      </c>
      <c r="E13" s="107">
        <v>460.69002</v>
      </c>
      <c r="F13" s="107">
        <v>2015.26279</v>
      </c>
      <c r="G13" s="117" t="s">
        <v>184</v>
      </c>
      <c r="H13"/>
      <c r="I13" s="72"/>
      <c r="J13" s="72"/>
      <c r="K13" s="95"/>
      <c r="L13" s="95"/>
    </row>
    <row r="14" spans="1:15" x14ac:dyDescent="0.25">
      <c r="A14" s="29" t="s">
        <v>87</v>
      </c>
      <c r="B14" s="107">
        <v>4003.4584399999999</v>
      </c>
      <c r="C14" s="107">
        <v>5383.9700700000003</v>
      </c>
      <c r="D14" s="113">
        <v>134.48297642375425</v>
      </c>
      <c r="E14" s="107">
        <v>33.911970000000004</v>
      </c>
      <c r="F14" s="107">
        <v>357.58751000000001</v>
      </c>
      <c r="G14" s="117" t="s">
        <v>184</v>
      </c>
      <c r="H14"/>
      <c r="I14" s="72"/>
      <c r="J14" s="72"/>
      <c r="K14" s="95"/>
      <c r="L14" s="95"/>
    </row>
    <row r="15" spans="1:15" x14ac:dyDescent="0.25">
      <c r="A15" s="29" t="s">
        <v>88</v>
      </c>
      <c r="B15" s="107">
        <v>14517.160380000001</v>
      </c>
      <c r="C15" s="107">
        <v>17351.150819999999</v>
      </c>
      <c r="D15" s="113">
        <v>119.52165827074784</v>
      </c>
      <c r="E15" s="107">
        <v>623.05600000000004</v>
      </c>
      <c r="F15" s="107">
        <v>773.46064000000001</v>
      </c>
      <c r="G15" s="117">
        <v>124.13982691764464</v>
      </c>
      <c r="H15"/>
      <c r="I15" s="72"/>
      <c r="J15" s="72"/>
      <c r="K15" s="95"/>
      <c r="L15" s="95"/>
    </row>
    <row r="16" spans="1:15" x14ac:dyDescent="0.25">
      <c r="A16" s="29" t="s">
        <v>89</v>
      </c>
      <c r="B16" s="107">
        <v>9699.7723000000005</v>
      </c>
      <c r="C16" s="107">
        <v>10514.077310000001</v>
      </c>
      <c r="D16" s="113">
        <v>108.39509407865174</v>
      </c>
      <c r="E16" s="107">
        <v>244.28769</v>
      </c>
      <c r="F16" s="107">
        <v>413.52464000000003</v>
      </c>
      <c r="G16" s="113">
        <v>169.27772332695113</v>
      </c>
      <c r="H16"/>
      <c r="I16" s="72"/>
      <c r="J16" s="72"/>
      <c r="K16" s="95"/>
      <c r="L16" s="95"/>
    </row>
    <row r="17" spans="1:12" x14ac:dyDescent="0.25">
      <c r="A17" s="29" t="s">
        <v>90</v>
      </c>
      <c r="B17" s="107">
        <v>17099.38954</v>
      </c>
      <c r="C17" s="107">
        <v>22585.819729999999</v>
      </c>
      <c r="D17" s="113">
        <v>132.08553251077055</v>
      </c>
      <c r="E17" s="107">
        <v>183.93810000000002</v>
      </c>
      <c r="F17" s="107">
        <v>141.61954999999998</v>
      </c>
      <c r="G17" s="113">
        <v>76.993048204803657</v>
      </c>
      <c r="H17"/>
      <c r="I17" s="72"/>
      <c r="J17" s="72"/>
      <c r="K17" s="95"/>
      <c r="L17" s="95"/>
    </row>
    <row r="18" spans="1:12" x14ac:dyDescent="0.25">
      <c r="A18" s="28" t="s">
        <v>91</v>
      </c>
      <c r="B18" s="115">
        <v>25527.11119</v>
      </c>
      <c r="C18" s="115">
        <v>38074.839829999997</v>
      </c>
      <c r="D18" s="112">
        <v>149.15451868645226</v>
      </c>
      <c r="E18" s="115">
        <v>3108.2405899999999</v>
      </c>
      <c r="F18" s="115">
        <v>3363.36402</v>
      </c>
      <c r="G18" s="112">
        <v>108.20796919069898</v>
      </c>
      <c r="H18"/>
      <c r="I18" s="72"/>
      <c r="J18" s="72"/>
      <c r="K18" s="95"/>
      <c r="L18" s="95"/>
    </row>
    <row r="19" spans="1:12" x14ac:dyDescent="0.25">
      <c r="A19" s="37" t="s">
        <v>92</v>
      </c>
      <c r="B19" s="107">
        <v>17782.54002</v>
      </c>
      <c r="C19" s="107">
        <v>28171.405119999999</v>
      </c>
      <c r="D19" s="113">
        <v>158.42171640449371</v>
      </c>
      <c r="E19" s="107">
        <v>2938.9181899999999</v>
      </c>
      <c r="F19" s="107">
        <v>3363.36402</v>
      </c>
      <c r="G19" s="113">
        <v>114.44224719981062</v>
      </c>
      <c r="H19"/>
      <c r="I19" s="72"/>
      <c r="J19" s="72"/>
      <c r="K19" s="95"/>
      <c r="L19" s="95"/>
    </row>
    <row r="20" spans="1:12" x14ac:dyDescent="0.25">
      <c r="A20" s="37" t="s">
        <v>93</v>
      </c>
      <c r="B20" s="107">
        <v>7744.5711700000002</v>
      </c>
      <c r="C20" s="107">
        <v>9903.4347100000014</v>
      </c>
      <c r="D20" s="113">
        <v>127.87583059941072</v>
      </c>
      <c r="E20" s="107">
        <v>169.32239999999999</v>
      </c>
      <c r="F20" s="107">
        <v>0</v>
      </c>
      <c r="G20" s="113">
        <v>0</v>
      </c>
      <c r="H20"/>
      <c r="I20" s="72"/>
      <c r="J20" s="72"/>
      <c r="K20" s="95"/>
      <c r="L20" s="95"/>
    </row>
    <row r="21" spans="1:12" x14ac:dyDescent="0.25">
      <c r="A21" s="28" t="s">
        <v>94</v>
      </c>
      <c r="B21" s="115">
        <v>8487.35095</v>
      </c>
      <c r="C21" s="115">
        <v>11706.677599999999</v>
      </c>
      <c r="D21" s="112">
        <v>137.93087700703597</v>
      </c>
      <c r="E21" s="115">
        <v>32569.804530000001</v>
      </c>
      <c r="F21" s="115">
        <v>22011.575840000001</v>
      </c>
      <c r="G21" s="112">
        <v>67.582769247893921</v>
      </c>
      <c r="H21"/>
      <c r="I21" s="72"/>
      <c r="J21" s="72"/>
      <c r="K21" s="95"/>
      <c r="L21" s="95"/>
    </row>
    <row r="22" spans="1:12" x14ac:dyDescent="0.25">
      <c r="A22" s="37" t="s">
        <v>183</v>
      </c>
      <c r="B22" s="107">
        <v>5.4329999999999996E-2</v>
      </c>
      <c r="C22" s="107">
        <v>0.245</v>
      </c>
      <c r="D22" s="114">
        <v>0</v>
      </c>
      <c r="E22" s="107">
        <v>808.98824999999999</v>
      </c>
      <c r="F22" s="107">
        <v>662.90373999999997</v>
      </c>
      <c r="G22" s="113">
        <v>81.942319928626901</v>
      </c>
      <c r="H22"/>
      <c r="I22" s="72"/>
      <c r="J22" s="72"/>
      <c r="K22" s="95"/>
      <c r="L22" s="95"/>
    </row>
    <row r="23" spans="1:12" x14ac:dyDescent="0.25">
      <c r="A23" s="37" t="s">
        <v>95</v>
      </c>
      <c r="B23" s="107">
        <v>564.78516999999999</v>
      </c>
      <c r="C23" s="107">
        <v>652.99556999999993</v>
      </c>
      <c r="D23" s="113">
        <v>115.61839876213462</v>
      </c>
      <c r="E23" s="107">
        <v>3.1080000000000001</v>
      </c>
      <c r="F23" s="107">
        <v>15.164639999999999</v>
      </c>
      <c r="G23" s="114" t="s">
        <v>184</v>
      </c>
      <c r="H23" s="101"/>
      <c r="I23" s="72"/>
      <c r="J23" s="72"/>
      <c r="K23" s="95"/>
      <c r="L23" s="95"/>
    </row>
    <row r="24" spans="1:12" x14ac:dyDescent="0.25">
      <c r="A24" s="37" t="s">
        <v>96</v>
      </c>
      <c r="B24" s="107">
        <v>108.21255000000001</v>
      </c>
      <c r="C24" s="107">
        <v>67.405770000000004</v>
      </c>
      <c r="D24" s="113">
        <v>62.290159505528699</v>
      </c>
      <c r="E24" s="107">
        <v>2.8182900000000002</v>
      </c>
      <c r="F24" s="107">
        <v>0.20072000000000001</v>
      </c>
      <c r="G24" s="113">
        <v>0</v>
      </c>
      <c r="H24"/>
      <c r="I24" s="72"/>
      <c r="J24" s="72"/>
      <c r="K24" s="95"/>
      <c r="L24" s="95"/>
    </row>
    <row r="25" spans="1:12" x14ac:dyDescent="0.25">
      <c r="A25" s="37" t="s">
        <v>97</v>
      </c>
      <c r="B25" s="107">
        <v>1480.6468400000001</v>
      </c>
      <c r="C25" s="107">
        <v>2500.0018500000001</v>
      </c>
      <c r="D25" s="113">
        <v>168.84524941815295</v>
      </c>
      <c r="E25" s="107">
        <v>8881.1766400000015</v>
      </c>
      <c r="F25" s="107">
        <v>9868.8842199999999</v>
      </c>
      <c r="G25" s="113">
        <v>111.12135947788107</v>
      </c>
      <c r="H25"/>
      <c r="I25" s="72"/>
      <c r="J25" s="72"/>
      <c r="K25" s="95"/>
      <c r="L25" s="95"/>
    </row>
    <row r="26" spans="1:12" x14ac:dyDescent="0.25">
      <c r="A26" s="37" t="s">
        <v>98</v>
      </c>
      <c r="B26" s="107">
        <v>5.4000000000000001E-4</v>
      </c>
      <c r="C26" s="107">
        <v>1.1000000000000001E-3</v>
      </c>
      <c r="D26" s="113">
        <v>0</v>
      </c>
      <c r="E26" s="107">
        <v>482.1223</v>
      </c>
      <c r="F26" s="107">
        <v>363.15355</v>
      </c>
      <c r="G26" s="113">
        <v>75.3239478862521</v>
      </c>
      <c r="H26"/>
      <c r="I26" s="72"/>
      <c r="J26" s="72"/>
      <c r="K26" s="95"/>
      <c r="L26" s="95"/>
    </row>
    <row r="27" spans="1:12" x14ac:dyDescent="0.25">
      <c r="A27" s="37" t="s">
        <v>99</v>
      </c>
      <c r="B27" s="107">
        <v>183.53179</v>
      </c>
      <c r="C27" s="107">
        <v>155.25587999999999</v>
      </c>
      <c r="D27" s="113">
        <v>84.593453809827707</v>
      </c>
      <c r="E27" s="107">
        <v>10.460750000000001</v>
      </c>
      <c r="F27" s="107">
        <v>8.4306000000000001</v>
      </c>
      <c r="G27" s="113">
        <v>80.592691728604535</v>
      </c>
      <c r="H27"/>
      <c r="I27" s="72"/>
      <c r="J27" s="72"/>
      <c r="K27" s="95"/>
      <c r="L27" s="95"/>
    </row>
    <row r="28" spans="1:12" x14ac:dyDescent="0.25">
      <c r="A28" s="37" t="s">
        <v>100</v>
      </c>
      <c r="B28" s="107">
        <v>1068.1565900000001</v>
      </c>
      <c r="C28" s="107">
        <v>2476.1883800000001</v>
      </c>
      <c r="D28" s="113">
        <v>231.81885532345029</v>
      </c>
      <c r="E28" s="107">
        <v>938.56681000000003</v>
      </c>
      <c r="F28" s="107">
        <v>900.91571999999996</v>
      </c>
      <c r="G28" s="113">
        <v>95.988448600691513</v>
      </c>
      <c r="H28"/>
      <c r="I28" s="72"/>
      <c r="J28" s="72"/>
      <c r="K28" s="95"/>
      <c r="L28" s="95"/>
    </row>
    <row r="29" spans="1:12" x14ac:dyDescent="0.25">
      <c r="A29" s="37" t="s">
        <v>101</v>
      </c>
      <c r="B29" s="107">
        <v>834.88797</v>
      </c>
      <c r="C29" s="107">
        <v>991.15794999999991</v>
      </c>
      <c r="D29" s="113">
        <v>118.71747894510925</v>
      </c>
      <c r="E29" s="107">
        <v>21353.407139999999</v>
      </c>
      <c r="F29" s="107">
        <v>10141.959949999999</v>
      </c>
      <c r="G29" s="113">
        <v>47.495745683608966</v>
      </c>
      <c r="H29"/>
      <c r="I29" s="72"/>
      <c r="J29" s="72"/>
      <c r="K29" s="95"/>
      <c r="L29" s="95"/>
    </row>
    <row r="30" spans="1:12" x14ac:dyDescent="0.25">
      <c r="A30" s="37" t="s">
        <v>102</v>
      </c>
      <c r="B30" s="107">
        <v>4247.0751700000001</v>
      </c>
      <c r="C30" s="107">
        <v>4863.4260999999997</v>
      </c>
      <c r="D30" s="113">
        <v>114.51236216287643</v>
      </c>
      <c r="E30" s="107">
        <v>89.156350000000003</v>
      </c>
      <c r="F30" s="107">
        <v>49.962699999999998</v>
      </c>
      <c r="G30" s="113">
        <v>56.039418392520545</v>
      </c>
      <c r="H30"/>
      <c r="I30" s="72"/>
      <c r="J30" s="72"/>
      <c r="K30" s="95"/>
      <c r="L30" s="95"/>
    </row>
    <row r="31" spans="1:12" x14ac:dyDescent="0.25">
      <c r="A31" s="28" t="s">
        <v>103</v>
      </c>
      <c r="B31" s="115">
        <v>126233.72588</v>
      </c>
      <c r="C31" s="115">
        <v>97619.789950000006</v>
      </c>
      <c r="D31" s="112">
        <v>77.332574373031733</v>
      </c>
      <c r="E31" s="115">
        <v>105260.17592000001</v>
      </c>
      <c r="F31" s="115">
        <v>161295.65828</v>
      </c>
      <c r="G31" s="112">
        <v>153.23521632966694</v>
      </c>
      <c r="H31"/>
      <c r="I31" s="72"/>
      <c r="J31" s="72"/>
      <c r="K31" s="95"/>
      <c r="L31" s="95"/>
    </row>
    <row r="32" spans="1:12" x14ac:dyDescent="0.25">
      <c r="A32" s="37" t="s">
        <v>104</v>
      </c>
      <c r="B32" s="107">
        <v>356.22169000000002</v>
      </c>
      <c r="C32" s="107">
        <v>362.65305000000001</v>
      </c>
      <c r="D32" s="113">
        <v>101.80543750718829</v>
      </c>
      <c r="E32" s="107">
        <v>3358.8894300000002</v>
      </c>
      <c r="F32" s="107">
        <v>2695.7085400000001</v>
      </c>
      <c r="G32" s="113">
        <v>80.25594757371934</v>
      </c>
      <c r="H32"/>
      <c r="I32" s="72"/>
      <c r="J32" s="72"/>
      <c r="K32" s="95"/>
      <c r="L32" s="95"/>
    </row>
    <row r="33" spans="1:12" x14ac:dyDescent="0.25">
      <c r="A33" s="37" t="s">
        <v>105</v>
      </c>
      <c r="B33" s="107">
        <v>83590.672160000002</v>
      </c>
      <c r="C33" s="107">
        <v>85389.730599999995</v>
      </c>
      <c r="D33" s="113">
        <v>102.15222391866456</v>
      </c>
      <c r="E33" s="107">
        <v>1722.71921</v>
      </c>
      <c r="F33" s="107">
        <v>3266.9797899999999</v>
      </c>
      <c r="G33" s="113">
        <v>189.64087536935284</v>
      </c>
      <c r="H33"/>
      <c r="I33" s="72"/>
      <c r="J33" s="72"/>
      <c r="K33" s="95"/>
      <c r="L33" s="95"/>
    </row>
    <row r="34" spans="1:12" x14ac:dyDescent="0.25">
      <c r="A34" s="37" t="s">
        <v>106</v>
      </c>
      <c r="B34" s="107">
        <v>5216.4269400000003</v>
      </c>
      <c r="C34" s="107">
        <v>3490.72768</v>
      </c>
      <c r="D34" s="113">
        <v>66.917982752385669</v>
      </c>
      <c r="E34" s="107">
        <v>0.40788000000000002</v>
      </c>
      <c r="F34" s="107">
        <v>0</v>
      </c>
      <c r="G34" s="113">
        <v>0</v>
      </c>
      <c r="H34"/>
      <c r="I34" s="72"/>
      <c r="J34" s="72"/>
      <c r="K34" s="95"/>
      <c r="L34" s="95"/>
    </row>
    <row r="35" spans="1:12" x14ac:dyDescent="0.25">
      <c r="A35" s="37" t="s">
        <v>107</v>
      </c>
      <c r="B35" s="107">
        <v>37070.40509</v>
      </c>
      <c r="C35" s="107">
        <v>8376.6786200000006</v>
      </c>
      <c r="D35" s="113">
        <v>22.596674084523745</v>
      </c>
      <c r="E35" s="107">
        <v>100178.1594</v>
      </c>
      <c r="F35" s="107">
        <v>155332.96995</v>
      </c>
      <c r="G35" s="113">
        <v>155.05672182473737</v>
      </c>
      <c r="H35"/>
      <c r="I35" s="72"/>
      <c r="J35" s="72"/>
      <c r="K35" s="95"/>
      <c r="L35" s="95"/>
    </row>
    <row r="36" spans="1:12" x14ac:dyDescent="0.25">
      <c r="A36" s="28" t="s">
        <v>108</v>
      </c>
      <c r="B36" s="115">
        <v>5775.9802599999994</v>
      </c>
      <c r="C36" s="115">
        <v>5786.3172100000002</v>
      </c>
      <c r="D36" s="112">
        <v>100.17896442741655</v>
      </c>
      <c r="E36" s="115">
        <v>426.26943999999997</v>
      </c>
      <c r="F36" s="115">
        <v>295.11734000000001</v>
      </c>
      <c r="G36" s="112">
        <v>69.232582096431784</v>
      </c>
      <c r="H36"/>
      <c r="I36" s="72"/>
      <c r="J36" s="72"/>
      <c r="K36" s="95"/>
      <c r="L36" s="95"/>
    </row>
    <row r="37" spans="1:12" x14ac:dyDescent="0.25">
      <c r="A37" s="37" t="s">
        <v>109</v>
      </c>
      <c r="B37" s="107">
        <v>403.01164</v>
      </c>
      <c r="C37" s="107">
        <v>489.59853000000004</v>
      </c>
      <c r="D37" s="113">
        <v>121.48496008700891</v>
      </c>
      <c r="E37" s="107">
        <v>340.98266999999998</v>
      </c>
      <c r="F37" s="107">
        <v>150.49933999999999</v>
      </c>
      <c r="G37" s="113">
        <v>44.136946901143098</v>
      </c>
      <c r="H37"/>
      <c r="I37" s="72"/>
      <c r="J37" s="72"/>
      <c r="K37" s="95"/>
      <c r="L37" s="95"/>
    </row>
    <row r="38" spans="1:12" x14ac:dyDescent="0.25">
      <c r="A38" s="37" t="s">
        <v>110</v>
      </c>
      <c r="B38" s="107">
        <v>5361.1071500000007</v>
      </c>
      <c r="C38" s="107">
        <v>5266.1401100000003</v>
      </c>
      <c r="D38" s="113">
        <v>98.228592763716719</v>
      </c>
      <c r="E38" s="107">
        <v>39.736449999999998</v>
      </c>
      <c r="F38" s="107">
        <v>9.1880000000000006</v>
      </c>
      <c r="G38" s="113">
        <v>23.122347366209116</v>
      </c>
      <c r="H38"/>
      <c r="I38" s="72"/>
      <c r="J38" s="72"/>
      <c r="K38" s="95"/>
      <c r="L38" s="95"/>
    </row>
    <row r="39" spans="1:12" x14ac:dyDescent="0.25">
      <c r="A39" s="37" t="s">
        <v>111</v>
      </c>
      <c r="B39" s="107">
        <v>11.861469999999999</v>
      </c>
      <c r="C39" s="107">
        <v>30.578569999999999</v>
      </c>
      <c r="D39" s="113">
        <v>257.79747366894662</v>
      </c>
      <c r="E39" s="107">
        <v>45.550319999999999</v>
      </c>
      <c r="F39" s="107">
        <v>135.43</v>
      </c>
      <c r="G39" s="113">
        <v>297.31953584519277</v>
      </c>
      <c r="H39"/>
      <c r="I39" s="72"/>
      <c r="J39" s="72"/>
      <c r="K39" s="95"/>
      <c r="L39" s="95"/>
    </row>
    <row r="40" spans="1:12" x14ac:dyDescent="0.25">
      <c r="A40" s="28" t="s">
        <v>112</v>
      </c>
      <c r="B40" s="115">
        <v>109068.29957999999</v>
      </c>
      <c r="C40" s="115">
        <v>133802.96534</v>
      </c>
      <c r="D40" s="112">
        <v>122.67814374593553</v>
      </c>
      <c r="E40" s="115">
        <v>12032.99087</v>
      </c>
      <c r="F40" s="115">
        <v>15302.541009999999</v>
      </c>
      <c r="G40" s="112">
        <v>127.171550076976</v>
      </c>
      <c r="H40"/>
      <c r="I40" s="72"/>
      <c r="J40" s="72"/>
      <c r="K40" s="95"/>
      <c r="L40" s="95"/>
    </row>
    <row r="41" spans="1:12" x14ac:dyDescent="0.25">
      <c r="A41" s="37" t="s">
        <v>113</v>
      </c>
      <c r="B41" s="107">
        <v>724.61363000000006</v>
      </c>
      <c r="C41" s="107">
        <v>1719.1619900000001</v>
      </c>
      <c r="D41" s="113">
        <v>237.25222916383726</v>
      </c>
      <c r="E41" s="107">
        <v>90.371850000000009</v>
      </c>
      <c r="F41" s="107">
        <v>35.503149999999998</v>
      </c>
      <c r="G41" s="113">
        <v>39.285629319306835</v>
      </c>
      <c r="H41"/>
      <c r="I41" s="72"/>
      <c r="J41" s="72"/>
      <c r="K41" s="95"/>
      <c r="L41" s="95"/>
    </row>
    <row r="42" spans="1:12" x14ac:dyDescent="0.25">
      <c r="A42" s="37" t="s">
        <v>114</v>
      </c>
      <c r="B42" s="107">
        <v>935.46110999999996</v>
      </c>
      <c r="C42" s="107">
        <v>1846.6874299999999</v>
      </c>
      <c r="D42" s="113">
        <v>197.40932148424642</v>
      </c>
      <c r="E42" s="107">
        <v>281.09446000000003</v>
      </c>
      <c r="F42" s="107">
        <v>1159.5276799999999</v>
      </c>
      <c r="G42" s="116" t="s">
        <v>184</v>
      </c>
      <c r="H42"/>
      <c r="I42" s="72"/>
      <c r="J42" s="72"/>
      <c r="K42" s="95"/>
      <c r="L42" s="95"/>
    </row>
    <row r="43" spans="1:12" x14ac:dyDescent="0.25">
      <c r="A43" s="37" t="s">
        <v>115</v>
      </c>
      <c r="B43" s="107">
        <v>9858.86384</v>
      </c>
      <c r="C43" s="107">
        <v>11492.222659999999</v>
      </c>
      <c r="D43" s="113">
        <v>116.56741432388014</v>
      </c>
      <c r="E43" s="107">
        <v>19.285730000000001</v>
      </c>
      <c r="F43" s="107">
        <v>28.034669999999998</v>
      </c>
      <c r="G43" s="113">
        <v>145.3648371101327</v>
      </c>
      <c r="H43"/>
      <c r="I43" s="72"/>
      <c r="J43" s="72"/>
      <c r="K43" s="95"/>
      <c r="L43" s="95"/>
    </row>
    <row r="44" spans="1:12" x14ac:dyDescent="0.25">
      <c r="A44" s="37" t="s">
        <v>116</v>
      </c>
      <c r="B44" s="107">
        <v>52608.358869999996</v>
      </c>
      <c r="C44" s="107">
        <v>61193.180810000005</v>
      </c>
      <c r="D44" s="113">
        <v>116.31836104451364</v>
      </c>
      <c r="E44" s="107">
        <v>10246.713310000001</v>
      </c>
      <c r="F44" s="107">
        <v>12967.918609999999</v>
      </c>
      <c r="G44" s="113">
        <v>126.55685991862691</v>
      </c>
      <c r="H44"/>
      <c r="I44" s="72"/>
      <c r="J44" s="72"/>
      <c r="K44" s="95"/>
      <c r="L44" s="95"/>
    </row>
    <row r="45" spans="1:12" x14ac:dyDescent="0.25">
      <c r="A45" s="37" t="s">
        <v>117</v>
      </c>
      <c r="B45" s="107">
        <v>17949.938160000002</v>
      </c>
      <c r="C45" s="107">
        <v>25832.252049999999</v>
      </c>
      <c r="D45" s="113">
        <v>143.91276348553168</v>
      </c>
      <c r="E45" s="107">
        <v>404.75389000000001</v>
      </c>
      <c r="F45" s="107">
        <v>367.41846000000004</v>
      </c>
      <c r="G45" s="113">
        <v>90.775769937628027</v>
      </c>
      <c r="H45"/>
      <c r="I45" s="72"/>
      <c r="J45" s="72"/>
      <c r="K45" s="95"/>
      <c r="L45" s="95"/>
    </row>
    <row r="46" spans="1:12" x14ac:dyDescent="0.25">
      <c r="A46" s="37" t="s">
        <v>118</v>
      </c>
      <c r="B46" s="107">
        <v>1929.8863000000001</v>
      </c>
      <c r="C46" s="107">
        <v>2600.6617099999999</v>
      </c>
      <c r="D46" s="113">
        <v>134.75725020691632</v>
      </c>
      <c r="E46" s="107">
        <v>0</v>
      </c>
      <c r="F46" s="107">
        <v>4.80755</v>
      </c>
      <c r="G46" s="113">
        <v>0</v>
      </c>
      <c r="H46"/>
      <c r="I46" s="72"/>
      <c r="J46" s="72"/>
      <c r="K46" s="95"/>
      <c r="L46" s="95"/>
    </row>
    <row r="47" spans="1:12" x14ac:dyDescent="0.25">
      <c r="A47" s="37" t="s">
        <v>119</v>
      </c>
      <c r="B47" s="107">
        <v>1945.1988799999999</v>
      </c>
      <c r="C47" s="107">
        <v>1850.2784299999998</v>
      </c>
      <c r="D47" s="113">
        <v>95.120270170009562</v>
      </c>
      <c r="E47" s="107">
        <v>159.36680999999999</v>
      </c>
      <c r="F47" s="107">
        <v>59.453739999999996</v>
      </c>
      <c r="G47" s="113">
        <v>37.306224552025604</v>
      </c>
      <c r="H47"/>
      <c r="I47" s="72"/>
      <c r="J47" s="72"/>
      <c r="K47" s="95"/>
      <c r="L47" s="95"/>
    </row>
    <row r="48" spans="1:12" x14ac:dyDescent="0.25">
      <c r="A48" s="37" t="s">
        <v>120</v>
      </c>
      <c r="B48" s="107">
        <v>12513.15057</v>
      </c>
      <c r="C48" s="107">
        <v>13034.60871</v>
      </c>
      <c r="D48" s="113">
        <v>104.16728095041216</v>
      </c>
      <c r="E48" s="107">
        <v>146.67757999999998</v>
      </c>
      <c r="F48" s="107">
        <v>198.51035000000002</v>
      </c>
      <c r="G48" s="113">
        <v>135.33789553931831</v>
      </c>
      <c r="H48"/>
      <c r="I48" s="72"/>
      <c r="J48" s="72"/>
      <c r="K48" s="95"/>
      <c r="L48" s="95"/>
    </row>
    <row r="49" spans="1:12" x14ac:dyDescent="0.25">
      <c r="A49" s="37" t="s">
        <v>121</v>
      </c>
      <c r="B49" s="107">
        <v>10602.828220000001</v>
      </c>
      <c r="C49" s="107">
        <v>14233.911550000001</v>
      </c>
      <c r="D49" s="113">
        <v>134.24636573052013</v>
      </c>
      <c r="E49" s="107">
        <v>684.72723999999994</v>
      </c>
      <c r="F49" s="107">
        <v>481.36680000000001</v>
      </c>
      <c r="G49" s="113">
        <v>70.300518495510715</v>
      </c>
      <c r="H49"/>
      <c r="I49" s="72"/>
      <c r="J49" s="72"/>
      <c r="K49" s="95"/>
      <c r="L49" s="95"/>
    </row>
    <row r="50" spans="1:12" x14ac:dyDescent="0.25">
      <c r="A50" s="28" t="s">
        <v>122</v>
      </c>
      <c r="B50" s="115">
        <v>192366.50212000002</v>
      </c>
      <c r="C50" s="115">
        <v>195526.31427</v>
      </c>
      <c r="D50" s="112">
        <v>101.64259999281417</v>
      </c>
      <c r="E50" s="115">
        <v>83585.072560000001</v>
      </c>
      <c r="F50" s="115">
        <v>38720.343810000006</v>
      </c>
      <c r="G50" s="112">
        <v>46.324472329919104</v>
      </c>
      <c r="H50"/>
      <c r="I50" s="72"/>
      <c r="J50" s="72"/>
      <c r="K50" s="95"/>
      <c r="L50" s="95"/>
    </row>
    <row r="51" spans="1:12" x14ac:dyDescent="0.25">
      <c r="A51" s="37" t="s">
        <v>123</v>
      </c>
      <c r="B51" s="107">
        <v>78.663330000000002</v>
      </c>
      <c r="C51" s="107">
        <v>129.76626999999999</v>
      </c>
      <c r="D51" s="113">
        <v>164.96411987644052</v>
      </c>
      <c r="E51" s="107">
        <v>61.066300000000005</v>
      </c>
      <c r="F51" s="107">
        <v>58.814999999999998</v>
      </c>
      <c r="G51" s="113">
        <v>96.313351226453861</v>
      </c>
      <c r="H51"/>
      <c r="I51" s="72"/>
      <c r="J51" s="72"/>
      <c r="K51" s="95"/>
      <c r="L51" s="95"/>
    </row>
    <row r="52" spans="1:12" x14ac:dyDescent="0.25">
      <c r="A52" s="37" t="s">
        <v>124</v>
      </c>
      <c r="B52" s="107">
        <v>8395.0381999999991</v>
      </c>
      <c r="C52" s="107">
        <v>11299.95455</v>
      </c>
      <c r="D52" s="113">
        <v>134.60277703084188</v>
      </c>
      <c r="E52" s="107">
        <v>158.57166000000001</v>
      </c>
      <c r="F52" s="107">
        <v>34.962589999999999</v>
      </c>
      <c r="G52" s="113">
        <v>22.048448001364175</v>
      </c>
      <c r="H52"/>
      <c r="I52" s="72"/>
      <c r="J52" s="72"/>
      <c r="K52" s="95"/>
      <c r="L52" s="95"/>
    </row>
    <row r="53" spans="1:12" x14ac:dyDescent="0.25">
      <c r="A53" s="37" t="s">
        <v>125</v>
      </c>
      <c r="B53" s="107">
        <v>11351.0497</v>
      </c>
      <c r="C53" s="107">
        <v>14260.48633</v>
      </c>
      <c r="D53" s="113">
        <v>125.63143239519073</v>
      </c>
      <c r="E53" s="107">
        <v>1104.0205100000001</v>
      </c>
      <c r="F53" s="107">
        <v>2086.2853700000001</v>
      </c>
      <c r="G53" s="113">
        <v>188.9716133987402</v>
      </c>
      <c r="H53"/>
      <c r="I53" s="72"/>
      <c r="J53" s="72"/>
      <c r="K53" s="95"/>
      <c r="L53" s="95"/>
    </row>
    <row r="54" spans="1:12" x14ac:dyDescent="0.25">
      <c r="A54" s="37" t="s">
        <v>126</v>
      </c>
      <c r="B54" s="107">
        <v>13761.716849999999</v>
      </c>
      <c r="C54" s="107">
        <v>16608.872319999999</v>
      </c>
      <c r="D54" s="113">
        <v>120.68895546270451</v>
      </c>
      <c r="E54" s="107">
        <v>912.33068000000003</v>
      </c>
      <c r="F54" s="107">
        <v>142.13670999999999</v>
      </c>
      <c r="G54" s="113">
        <v>15.579516628773241</v>
      </c>
      <c r="H54"/>
      <c r="I54" s="72"/>
      <c r="J54" s="72"/>
      <c r="K54" s="95"/>
      <c r="L54" s="95"/>
    </row>
    <row r="55" spans="1:12" x14ac:dyDescent="0.25">
      <c r="A55" s="37" t="s">
        <v>127</v>
      </c>
      <c r="B55" s="107">
        <v>7759.3820500000002</v>
      </c>
      <c r="C55" s="107">
        <v>8962.82258</v>
      </c>
      <c r="D55" s="113">
        <v>115.5094893155828</v>
      </c>
      <c r="E55" s="107">
        <v>878.88569999999993</v>
      </c>
      <c r="F55" s="107">
        <v>183.90151</v>
      </c>
      <c r="G55" s="113">
        <v>20.924394378017531</v>
      </c>
      <c r="H55"/>
      <c r="I55" s="72"/>
      <c r="J55" s="72"/>
      <c r="K55" s="95"/>
      <c r="L55" s="95"/>
    </row>
    <row r="56" spans="1:12" x14ac:dyDescent="0.25">
      <c r="A56" s="37" t="s">
        <v>128</v>
      </c>
      <c r="B56" s="107">
        <v>37399.99467</v>
      </c>
      <c r="C56" s="107">
        <v>48942.70349</v>
      </c>
      <c r="D56" s="113">
        <v>130.86286220585711</v>
      </c>
      <c r="E56" s="107">
        <v>779.69060000000002</v>
      </c>
      <c r="F56" s="107">
        <v>1250.29225</v>
      </c>
      <c r="G56" s="113">
        <v>160.35748667484256</v>
      </c>
      <c r="H56"/>
      <c r="I56" s="72"/>
      <c r="J56" s="72"/>
      <c r="K56" s="95"/>
      <c r="L56" s="95"/>
    </row>
    <row r="57" spans="1:12" x14ac:dyDescent="0.25">
      <c r="A57" s="37" t="s">
        <v>129</v>
      </c>
      <c r="B57" s="107">
        <v>31003.366579999998</v>
      </c>
      <c r="C57" s="107">
        <v>23195.019840000001</v>
      </c>
      <c r="D57" s="113">
        <v>74.814519836574476</v>
      </c>
      <c r="E57" s="107">
        <v>1073.7445</v>
      </c>
      <c r="F57" s="107">
        <v>1650.30728</v>
      </c>
      <c r="G57" s="113">
        <v>153.69645944635803</v>
      </c>
      <c r="H57"/>
      <c r="I57" s="72"/>
      <c r="J57" s="72"/>
      <c r="K57" s="95"/>
      <c r="L57" s="95"/>
    </row>
    <row r="58" spans="1:12" x14ac:dyDescent="0.25">
      <c r="A58" s="37" t="s">
        <v>130</v>
      </c>
      <c r="B58" s="107">
        <v>46660.102880000006</v>
      </c>
      <c r="C58" s="107">
        <v>27524.245569999999</v>
      </c>
      <c r="D58" s="113">
        <v>58.988823151090308</v>
      </c>
      <c r="E58" s="107">
        <v>75453.590859999997</v>
      </c>
      <c r="F58" s="107">
        <v>30876.26684</v>
      </c>
      <c r="G58" s="113">
        <v>40.920871343670342</v>
      </c>
      <c r="H58"/>
      <c r="I58" s="72"/>
      <c r="J58" s="72"/>
      <c r="K58" s="95"/>
      <c r="L58" s="95"/>
    </row>
    <row r="59" spans="1:12" x14ac:dyDescent="0.25">
      <c r="A59" s="37" t="s">
        <v>131</v>
      </c>
      <c r="B59" s="107">
        <v>35957.187859999998</v>
      </c>
      <c r="C59" s="107">
        <v>44602.443319999998</v>
      </c>
      <c r="D59" s="113">
        <v>124.04319129087756</v>
      </c>
      <c r="E59" s="107">
        <v>3163.17175</v>
      </c>
      <c r="F59" s="107">
        <v>2437.37626</v>
      </c>
      <c r="G59" s="113">
        <v>77.054818790664783</v>
      </c>
      <c r="H59"/>
      <c r="I59" s="72"/>
      <c r="J59" s="72"/>
      <c r="K59" s="95"/>
      <c r="L59" s="95"/>
    </row>
    <row r="60" spans="1:12" x14ac:dyDescent="0.25">
      <c r="A60" s="28" t="s">
        <v>132</v>
      </c>
      <c r="B60" s="115">
        <v>184008.30578</v>
      </c>
      <c r="C60" s="115">
        <v>262557.60532999999</v>
      </c>
      <c r="D60" s="112">
        <v>142.6879097750693</v>
      </c>
      <c r="E60" s="115">
        <v>24906.13723</v>
      </c>
      <c r="F60" s="115">
        <v>11313.218349999999</v>
      </c>
      <c r="G60" s="112">
        <v>45.423416106344163</v>
      </c>
      <c r="H60"/>
      <c r="I60" s="72"/>
      <c r="J60" s="72"/>
      <c r="K60" s="95"/>
      <c r="L60" s="95"/>
    </row>
    <row r="61" spans="1:12" x14ac:dyDescent="0.25">
      <c r="A61" s="37" t="s">
        <v>133</v>
      </c>
      <c r="B61" s="107">
        <v>2789.4062599999997</v>
      </c>
      <c r="C61" s="107">
        <v>3703.7171800000001</v>
      </c>
      <c r="D61" s="113">
        <v>132.77797619913568</v>
      </c>
      <c r="E61" s="107">
        <v>206.57585999999998</v>
      </c>
      <c r="F61" s="107">
        <v>140.06043</v>
      </c>
      <c r="G61" s="113">
        <v>67.80096667635803</v>
      </c>
      <c r="H61"/>
      <c r="I61" s="72"/>
      <c r="J61" s="72"/>
      <c r="K61" s="95"/>
      <c r="L61" s="95"/>
    </row>
    <row r="62" spans="1:12" x14ac:dyDescent="0.25">
      <c r="A62" s="37" t="s">
        <v>134</v>
      </c>
      <c r="B62" s="107">
        <v>17419.90825</v>
      </c>
      <c r="C62" s="107">
        <v>18953.006379999999</v>
      </c>
      <c r="D62" s="113">
        <v>108.80083929259501</v>
      </c>
      <c r="E62" s="107">
        <v>5764.7110199999997</v>
      </c>
      <c r="F62" s="107">
        <v>2125.5401699999998</v>
      </c>
      <c r="G62" s="113">
        <v>36.871582333020399</v>
      </c>
      <c r="H62"/>
      <c r="I62" s="72"/>
      <c r="J62" s="72"/>
      <c r="K62" s="95"/>
      <c r="L62" s="95"/>
    </row>
    <row r="63" spans="1:12" x14ac:dyDescent="0.25">
      <c r="A63" s="37" t="s">
        <v>135</v>
      </c>
      <c r="B63" s="107">
        <v>1137.60662</v>
      </c>
      <c r="C63" s="107">
        <v>1157.44841</v>
      </c>
      <c r="D63" s="113">
        <v>101.74416970252862</v>
      </c>
      <c r="E63" s="107">
        <v>41.035550000000001</v>
      </c>
      <c r="F63" s="107">
        <v>130.48689999999999</v>
      </c>
      <c r="G63" s="116" t="s">
        <v>184</v>
      </c>
      <c r="H63" s="72"/>
      <c r="I63" s="72"/>
      <c r="J63" s="72"/>
      <c r="K63" s="95"/>
      <c r="L63" s="95"/>
    </row>
    <row r="64" spans="1:12" x14ac:dyDescent="0.25">
      <c r="A64" s="37" t="s">
        <v>136</v>
      </c>
      <c r="B64" s="107">
        <v>31492.73893</v>
      </c>
      <c r="C64" s="107">
        <v>47849.998030000002</v>
      </c>
      <c r="D64" s="113">
        <v>151.93977931344062</v>
      </c>
      <c r="E64" s="107">
        <v>9301.2427799999987</v>
      </c>
      <c r="F64" s="107">
        <v>2952.9301</v>
      </c>
      <c r="G64" s="113">
        <v>31.74769404309647</v>
      </c>
      <c r="H64"/>
      <c r="I64" s="72"/>
      <c r="J64" s="72"/>
      <c r="K64" s="95"/>
      <c r="L64" s="95"/>
    </row>
    <row r="65" spans="1:12" x14ac:dyDescent="0.25">
      <c r="A65" s="37" t="s">
        <v>137</v>
      </c>
      <c r="B65" s="107">
        <v>10964.31539</v>
      </c>
      <c r="C65" s="107">
        <v>13706.55573</v>
      </c>
      <c r="D65" s="113">
        <v>125.01059338826626</v>
      </c>
      <c r="E65" s="107">
        <v>268.12549000000001</v>
      </c>
      <c r="F65" s="107">
        <v>85.415880000000001</v>
      </c>
      <c r="G65" s="113">
        <v>31.856680243269668</v>
      </c>
      <c r="H65"/>
      <c r="I65" s="72"/>
      <c r="J65" s="72"/>
      <c r="K65" s="95"/>
      <c r="L65" s="95"/>
    </row>
    <row r="66" spans="1:12" x14ac:dyDescent="0.25">
      <c r="A66" s="37" t="s">
        <v>138</v>
      </c>
      <c r="B66" s="107">
        <v>28503.535179999999</v>
      </c>
      <c r="C66" s="107">
        <v>33743.629810000006</v>
      </c>
      <c r="D66" s="113">
        <v>118.38401656815121</v>
      </c>
      <c r="E66" s="107">
        <v>1575.04449</v>
      </c>
      <c r="F66" s="107">
        <v>1289.2057500000001</v>
      </c>
      <c r="G66" s="113">
        <v>81.852021208619959</v>
      </c>
      <c r="H66"/>
      <c r="I66" s="72"/>
      <c r="J66" s="72"/>
      <c r="K66" s="95"/>
      <c r="L66" s="95"/>
    </row>
    <row r="67" spans="1:12" x14ac:dyDescent="0.25">
      <c r="A67" s="37" t="s">
        <v>139</v>
      </c>
      <c r="B67" s="107">
        <v>36196.490229999996</v>
      </c>
      <c r="C67" s="107">
        <v>45654.060939999996</v>
      </c>
      <c r="D67" s="113">
        <v>126.12841921939015</v>
      </c>
      <c r="E67" s="107">
        <v>1444.0262499999999</v>
      </c>
      <c r="F67" s="107">
        <v>1013.78535</v>
      </c>
      <c r="G67" s="113">
        <v>70.205465447736842</v>
      </c>
      <c r="H67"/>
      <c r="I67" s="72"/>
      <c r="J67" s="72"/>
      <c r="K67" s="95"/>
      <c r="L67" s="95"/>
    </row>
    <row r="68" spans="1:12" x14ac:dyDescent="0.25">
      <c r="A68" s="37" t="s">
        <v>140</v>
      </c>
      <c r="B68" s="107">
        <v>54210.908009999999</v>
      </c>
      <c r="C68" s="107">
        <v>92373.653480000008</v>
      </c>
      <c r="D68" s="113">
        <v>170.39680180778439</v>
      </c>
      <c r="E68" s="107">
        <v>5407.6634100000001</v>
      </c>
      <c r="F68" s="107">
        <v>3062.0052500000002</v>
      </c>
      <c r="G68" s="113">
        <v>56.623443765705829</v>
      </c>
      <c r="H68"/>
      <c r="I68" s="72"/>
      <c r="J68" s="72"/>
      <c r="K68" s="95"/>
      <c r="L68" s="95"/>
    </row>
    <row r="69" spans="1:12" x14ac:dyDescent="0.25">
      <c r="A69" s="37" t="s">
        <v>141</v>
      </c>
      <c r="B69" s="107">
        <v>1293.3969099999999</v>
      </c>
      <c r="C69" s="107">
        <v>5415.5353700000005</v>
      </c>
      <c r="D69" s="114" t="s">
        <v>184</v>
      </c>
      <c r="E69" s="107">
        <v>897.71238000000005</v>
      </c>
      <c r="F69" s="107">
        <v>513.78852000000006</v>
      </c>
      <c r="G69" s="113">
        <v>57.233088397421902</v>
      </c>
      <c r="H69"/>
      <c r="I69" s="72"/>
      <c r="J69" s="72"/>
      <c r="K69" s="95"/>
      <c r="L69" s="95"/>
    </row>
    <row r="70" spans="1:12" x14ac:dyDescent="0.25">
      <c r="A70" s="28" t="s">
        <v>142</v>
      </c>
      <c r="B70" s="115">
        <v>124645.57126000001</v>
      </c>
      <c r="C70" s="115">
        <v>158134.64928000001</v>
      </c>
      <c r="D70" s="112">
        <v>126.86744316823311</v>
      </c>
      <c r="E70" s="115">
        <v>8859.8351700000003</v>
      </c>
      <c r="F70" s="115">
        <v>7211.97289</v>
      </c>
      <c r="G70" s="112">
        <v>81.400756917241836</v>
      </c>
      <c r="H70"/>
      <c r="I70" s="72"/>
      <c r="J70" s="72"/>
      <c r="K70" s="95"/>
      <c r="L70" s="95"/>
    </row>
    <row r="71" spans="1:12" x14ac:dyDescent="0.25">
      <c r="A71" s="37" t="s">
        <v>143</v>
      </c>
      <c r="B71" s="107">
        <v>7098.3620700000001</v>
      </c>
      <c r="C71" s="107">
        <v>8164.5294800000001</v>
      </c>
      <c r="D71" s="113">
        <v>115.01990740238472</v>
      </c>
      <c r="E71" s="107">
        <v>107.16024</v>
      </c>
      <c r="F71" s="107">
        <v>9.9969799999999989</v>
      </c>
      <c r="G71" s="113">
        <v>9.3290011295234123</v>
      </c>
      <c r="H71"/>
      <c r="I71" s="72"/>
      <c r="J71" s="72"/>
      <c r="K71" s="95"/>
      <c r="L71" s="95"/>
    </row>
    <row r="72" spans="1:12" x14ac:dyDescent="0.25">
      <c r="A72" s="37" t="s">
        <v>144</v>
      </c>
      <c r="B72" s="107">
        <v>21998.43334</v>
      </c>
      <c r="C72" s="107">
        <v>27435.795109999999</v>
      </c>
      <c r="D72" s="113">
        <v>124.71704091815113</v>
      </c>
      <c r="E72" s="107">
        <v>991.89691000000005</v>
      </c>
      <c r="F72" s="107">
        <v>655.08829000000003</v>
      </c>
      <c r="G72" s="113">
        <v>66.043989389986109</v>
      </c>
      <c r="H72"/>
      <c r="I72" s="72"/>
      <c r="J72" s="72"/>
      <c r="K72" s="95"/>
      <c r="L72" s="95"/>
    </row>
    <row r="73" spans="1:12" x14ac:dyDescent="0.25">
      <c r="A73" s="37" t="s">
        <v>145</v>
      </c>
      <c r="B73" s="107">
        <v>2785.4429700000001</v>
      </c>
      <c r="C73" s="107">
        <v>4029.5541400000002</v>
      </c>
      <c r="D73" s="113">
        <v>144.66475111497257</v>
      </c>
      <c r="E73" s="107">
        <v>28.042099999999998</v>
      </c>
      <c r="F73" s="107">
        <v>40.067699999999995</v>
      </c>
      <c r="G73" s="113">
        <v>142.88409213290015</v>
      </c>
      <c r="H73"/>
      <c r="I73" s="72"/>
      <c r="J73" s="72"/>
      <c r="K73" s="95"/>
      <c r="L73" s="95"/>
    </row>
    <row r="74" spans="1:12" x14ac:dyDescent="0.25">
      <c r="A74" s="37" t="s">
        <v>146</v>
      </c>
      <c r="B74" s="107">
        <v>29058.83957</v>
      </c>
      <c r="C74" s="107">
        <v>38349.605640000002</v>
      </c>
      <c r="D74" s="113">
        <v>131.97225425199593</v>
      </c>
      <c r="E74" s="107">
        <v>1030.0803900000001</v>
      </c>
      <c r="F74" s="107">
        <v>1446.4801299999999</v>
      </c>
      <c r="G74" s="113">
        <v>140.42400418864395</v>
      </c>
      <c r="H74"/>
      <c r="I74" s="72"/>
      <c r="J74" s="72"/>
      <c r="K74" s="95"/>
      <c r="L74" s="95"/>
    </row>
    <row r="75" spans="1:12" x14ac:dyDescent="0.25">
      <c r="A75" s="37" t="s">
        <v>147</v>
      </c>
      <c r="B75" s="107">
        <v>11773.37038</v>
      </c>
      <c r="C75" s="107">
        <v>18868.383699999998</v>
      </c>
      <c r="D75" s="113">
        <v>160.26323041745673</v>
      </c>
      <c r="E75" s="107">
        <v>128.04679999999999</v>
      </c>
      <c r="F75" s="107">
        <v>230.75812999999999</v>
      </c>
      <c r="G75" s="113">
        <v>180.21389835591364</v>
      </c>
      <c r="H75"/>
      <c r="I75" s="72"/>
      <c r="J75" s="72"/>
      <c r="K75" s="95"/>
      <c r="L75" s="95"/>
    </row>
    <row r="76" spans="1:12" x14ac:dyDescent="0.25">
      <c r="A76" s="37" t="s">
        <v>148</v>
      </c>
      <c r="B76" s="107">
        <v>9300.7708599999987</v>
      </c>
      <c r="C76" s="107">
        <v>9215.2591499999999</v>
      </c>
      <c r="D76" s="113">
        <v>99.080595455073933</v>
      </c>
      <c r="E76" s="107">
        <v>1757.9956599999998</v>
      </c>
      <c r="F76" s="107">
        <v>1718.71171</v>
      </c>
      <c r="G76" s="113">
        <v>97.765412572178946</v>
      </c>
      <c r="H76"/>
      <c r="I76" s="72"/>
      <c r="J76" s="72"/>
      <c r="K76" s="95"/>
      <c r="L76" s="95"/>
    </row>
    <row r="77" spans="1:12" x14ac:dyDescent="0.25">
      <c r="A77" s="37" t="s">
        <v>149</v>
      </c>
      <c r="B77" s="107">
        <v>3732.6722200000004</v>
      </c>
      <c r="C77" s="107">
        <v>4545.5740700000006</v>
      </c>
      <c r="D77" s="113">
        <v>121.77801323256827</v>
      </c>
      <c r="E77" s="107">
        <v>45.604399999999998</v>
      </c>
      <c r="F77" s="107">
        <v>41.482190000000003</v>
      </c>
      <c r="G77" s="113">
        <v>90.960937979668643</v>
      </c>
      <c r="H77"/>
      <c r="I77" s="72"/>
      <c r="J77" s="72"/>
      <c r="K77" s="95"/>
      <c r="L77" s="95"/>
    </row>
    <row r="78" spans="1:12" x14ac:dyDescent="0.25">
      <c r="A78" s="37" t="s">
        <v>150</v>
      </c>
      <c r="B78" s="107">
        <v>38897.67985</v>
      </c>
      <c r="C78" s="107">
        <v>47525.947990000001</v>
      </c>
      <c r="D78" s="113">
        <v>122.18196091199512</v>
      </c>
      <c r="E78" s="107">
        <v>4771.0086700000002</v>
      </c>
      <c r="F78" s="107">
        <v>3069.3877599999996</v>
      </c>
      <c r="G78" s="113">
        <v>64.334147604892095</v>
      </c>
      <c r="H78"/>
      <c r="I78" s="72"/>
      <c r="J78" s="72"/>
      <c r="K78" s="95"/>
      <c r="L78" s="95"/>
    </row>
    <row r="79" spans="1:12" x14ac:dyDescent="0.25">
      <c r="A79" s="28" t="s">
        <v>151</v>
      </c>
      <c r="B79" s="115">
        <v>0.46005000000000001</v>
      </c>
      <c r="C79" s="115">
        <v>158.60499999999999</v>
      </c>
      <c r="D79" s="118">
        <v>0</v>
      </c>
      <c r="E79" s="115">
        <v>0</v>
      </c>
      <c r="F79" s="115">
        <v>0</v>
      </c>
      <c r="G79" s="112">
        <v>0</v>
      </c>
      <c r="H79"/>
      <c r="I79" s="72"/>
      <c r="J79" s="72"/>
      <c r="K79" s="95"/>
      <c r="L79" s="95"/>
    </row>
    <row r="80" spans="1:12" x14ac:dyDescent="0.25">
      <c r="D80" s="47"/>
      <c r="H80"/>
    </row>
    <row r="81" spans="1:8" x14ac:dyDescent="0.25">
      <c r="A81" s="11" t="s">
        <v>18</v>
      </c>
      <c r="C81" s="106"/>
      <c r="D81" s="106"/>
      <c r="E81" s="106"/>
      <c r="F81" s="106"/>
      <c r="H81"/>
    </row>
    <row r="82" spans="1:8" x14ac:dyDescent="0.25">
      <c r="D82" s="47"/>
      <c r="H82"/>
    </row>
    <row r="83" spans="1:8" x14ac:dyDescent="0.25">
      <c r="D83" s="47"/>
      <c r="H83"/>
    </row>
    <row r="84" spans="1:8" x14ac:dyDescent="0.25">
      <c r="D84" s="47"/>
      <c r="H84"/>
    </row>
    <row r="85" spans="1:8" x14ac:dyDescent="0.25">
      <c r="D85" s="47"/>
      <c r="H85"/>
    </row>
    <row r="86" spans="1:8" x14ac:dyDescent="0.25">
      <c r="D86" s="47"/>
      <c r="H86"/>
    </row>
    <row r="87" spans="1:8" x14ac:dyDescent="0.25">
      <c r="D87" s="47"/>
      <c r="H87"/>
    </row>
    <row r="88" spans="1:8" x14ac:dyDescent="0.25">
      <c r="D88" s="47"/>
      <c r="H88"/>
    </row>
    <row r="89" spans="1:8" x14ac:dyDescent="0.25">
      <c r="D89" s="47"/>
      <c r="H89"/>
    </row>
    <row r="90" spans="1:8" x14ac:dyDescent="0.25">
      <c r="D90" s="47"/>
      <c r="H90"/>
    </row>
    <row r="91" spans="1:8" x14ac:dyDescent="0.25">
      <c r="D91" s="47"/>
      <c r="H91"/>
    </row>
    <row r="92" spans="1:8" x14ac:dyDescent="0.25">
      <c r="D92" s="47"/>
      <c r="H92"/>
    </row>
    <row r="93" spans="1:8" x14ac:dyDescent="0.25">
      <c r="D93" s="47"/>
      <c r="H93"/>
    </row>
    <row r="94" spans="1:8" x14ac:dyDescent="0.25">
      <c r="D94" s="47"/>
      <c r="H94"/>
    </row>
    <row r="95" spans="1:8" x14ac:dyDescent="0.25">
      <c r="D95" s="47"/>
      <c r="H95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D32" sqref="D32"/>
    </sheetView>
  </sheetViews>
  <sheetFormatPr defaultRowHeight="15" x14ac:dyDescent="0.25"/>
  <cols>
    <col min="1" max="1" width="66.85546875" customWidth="1"/>
    <col min="2" max="2" width="13" customWidth="1"/>
    <col min="3" max="3" width="14.42578125" customWidth="1"/>
    <col min="4" max="4" width="13.28515625" customWidth="1"/>
    <col min="5" max="5" width="12.140625" customWidth="1"/>
    <col min="6" max="6" width="13.85546875" customWidth="1"/>
    <col min="7" max="7" width="13.140625" customWidth="1"/>
  </cols>
  <sheetData>
    <row r="1" spans="1:12" x14ac:dyDescent="0.25">
      <c r="A1" s="39" t="s">
        <v>152</v>
      </c>
      <c r="B1" s="30"/>
      <c r="C1" s="31"/>
      <c r="D1" s="31"/>
      <c r="E1" s="31"/>
      <c r="F1" s="31"/>
      <c r="G1" s="31"/>
      <c r="J1" t="s">
        <v>182</v>
      </c>
    </row>
    <row r="2" spans="1:12" x14ac:dyDescent="0.25">
      <c r="A2" s="139" t="s">
        <v>153</v>
      </c>
      <c r="B2" s="124" t="s">
        <v>154</v>
      </c>
      <c r="C2" s="132"/>
      <c r="D2" s="133"/>
      <c r="E2" s="134" t="s">
        <v>155</v>
      </c>
      <c r="F2" s="135"/>
      <c r="G2" s="136"/>
    </row>
    <row r="3" spans="1:12" x14ac:dyDescent="0.25">
      <c r="A3" s="140"/>
      <c r="B3" s="141" t="s">
        <v>185</v>
      </c>
      <c r="C3" s="143" t="s">
        <v>186</v>
      </c>
      <c r="D3" s="32" t="s">
        <v>186</v>
      </c>
      <c r="E3" s="141" t="s">
        <v>185</v>
      </c>
      <c r="F3" s="143" t="s">
        <v>186</v>
      </c>
      <c r="G3" s="32" t="s">
        <v>186</v>
      </c>
    </row>
    <row r="4" spans="1:12" ht="12.75" customHeight="1" x14ac:dyDescent="0.25">
      <c r="A4" s="38"/>
      <c r="B4" s="142"/>
      <c r="C4" s="143"/>
      <c r="D4" s="33" t="s">
        <v>185</v>
      </c>
      <c r="E4" s="142"/>
      <c r="F4" s="143"/>
      <c r="G4" s="33" t="s">
        <v>185</v>
      </c>
    </row>
    <row r="5" spans="1:12" ht="15" customHeight="1" x14ac:dyDescent="0.25">
      <c r="A5" s="43"/>
      <c r="B5" s="35" t="s">
        <v>23</v>
      </c>
      <c r="C5" s="35" t="s">
        <v>23</v>
      </c>
      <c r="D5" s="40" t="s">
        <v>78</v>
      </c>
      <c r="E5" s="35" t="s">
        <v>23</v>
      </c>
      <c r="F5" s="35" t="s">
        <v>23</v>
      </c>
      <c r="G5" s="36" t="s">
        <v>78</v>
      </c>
    </row>
    <row r="6" spans="1:12" x14ac:dyDescent="0.25">
      <c r="A6" s="28" t="s">
        <v>156</v>
      </c>
      <c r="B6" s="67">
        <v>941483.2335999998</v>
      </c>
      <c r="C6" s="67">
        <v>1114470.1065800001</v>
      </c>
      <c r="D6" s="108">
        <v>118.37386655506769</v>
      </c>
      <c r="E6" s="67">
        <v>278624.07170000003</v>
      </c>
      <c r="F6" s="67">
        <v>271063.13923000003</v>
      </c>
      <c r="G6" s="86">
        <v>97.286331929661486</v>
      </c>
      <c r="I6" s="42"/>
      <c r="J6" s="42"/>
    </row>
    <row r="7" spans="1:12" x14ac:dyDescent="0.25">
      <c r="A7" s="28" t="s">
        <v>177</v>
      </c>
      <c r="B7" s="87">
        <v>59395.390199999994</v>
      </c>
      <c r="C7" s="87">
        <v>80211.798149999988</v>
      </c>
      <c r="D7" s="109">
        <v>135.0471777016796</v>
      </c>
      <c r="E7" s="87">
        <v>5282.2984200000001</v>
      </c>
      <c r="F7" s="87">
        <v>6026.276280000001</v>
      </c>
      <c r="G7" s="88">
        <v>114.08435875533138</v>
      </c>
      <c r="I7" s="42"/>
      <c r="J7" s="42"/>
      <c r="K7" s="13"/>
      <c r="L7" s="13"/>
    </row>
    <row r="8" spans="1:12" x14ac:dyDescent="0.25">
      <c r="A8" s="28" t="s">
        <v>176</v>
      </c>
      <c r="B8" s="87">
        <v>39702.150910000004</v>
      </c>
      <c r="C8" s="87">
        <v>46390.404389999996</v>
      </c>
      <c r="D8" s="109">
        <v>116.84607339073759</v>
      </c>
      <c r="E8" s="87">
        <v>537.85669999999993</v>
      </c>
      <c r="F8" s="87">
        <v>1812.8076699999999</v>
      </c>
      <c r="G8" s="88" t="s">
        <v>184</v>
      </c>
      <c r="I8" s="42"/>
      <c r="J8" s="42"/>
      <c r="K8" s="13"/>
      <c r="L8" s="13"/>
    </row>
    <row r="9" spans="1:12" x14ac:dyDescent="0.25">
      <c r="A9" s="28" t="s">
        <v>175</v>
      </c>
      <c r="B9" s="87">
        <v>6606.8622300000006</v>
      </c>
      <c r="C9" s="87">
        <v>6611.0263199999999</v>
      </c>
      <c r="D9" s="109">
        <v>100.06302674181839</v>
      </c>
      <c r="E9" s="87">
        <v>94.792270000000002</v>
      </c>
      <c r="F9" s="87">
        <v>144.61799999999999</v>
      </c>
      <c r="G9" s="88">
        <v>152.5630729172326</v>
      </c>
      <c r="I9" s="42"/>
      <c r="J9" s="42"/>
      <c r="K9" s="13"/>
      <c r="L9" s="13"/>
    </row>
    <row r="10" spans="1:12" x14ac:dyDescent="0.25">
      <c r="A10" s="28" t="s">
        <v>174</v>
      </c>
      <c r="B10" s="87">
        <v>95936.119049999994</v>
      </c>
      <c r="C10" s="87">
        <v>128833.35457</v>
      </c>
      <c r="D10" s="109">
        <v>134.29077165697583</v>
      </c>
      <c r="E10" s="87">
        <v>5587.3723800000007</v>
      </c>
      <c r="F10" s="87">
        <v>7289.2544400000006</v>
      </c>
      <c r="G10" s="88">
        <v>130.45943503053218</v>
      </c>
      <c r="I10" s="42"/>
      <c r="J10" s="42"/>
      <c r="K10" s="13"/>
      <c r="L10" s="13"/>
    </row>
    <row r="11" spans="1:12" x14ac:dyDescent="0.25">
      <c r="A11" s="28" t="s">
        <v>173</v>
      </c>
      <c r="B11" s="87">
        <v>137766.70424000002</v>
      </c>
      <c r="C11" s="87">
        <v>114645.82193999999</v>
      </c>
      <c r="D11" s="109">
        <v>83.217365598206001</v>
      </c>
      <c r="E11" s="87">
        <v>117705.95968000001</v>
      </c>
      <c r="F11" s="87">
        <v>169398.75925999999</v>
      </c>
      <c r="G11" s="88">
        <v>143.91689233113942</v>
      </c>
      <c r="I11" s="42"/>
      <c r="J11" s="42"/>
      <c r="K11" s="13"/>
      <c r="L11" s="13"/>
    </row>
    <row r="12" spans="1:12" x14ac:dyDescent="0.25">
      <c r="A12" s="28" t="s">
        <v>172</v>
      </c>
      <c r="B12" s="87">
        <v>96443.174440000003</v>
      </c>
      <c r="C12" s="87">
        <v>119567.19403000001</v>
      </c>
      <c r="D12" s="109">
        <v>123.97683374097781</v>
      </c>
      <c r="E12" s="87">
        <v>11734.341860000002</v>
      </c>
      <c r="F12" s="87">
        <v>15051.28255</v>
      </c>
      <c r="G12" s="88">
        <v>128.26695122379874</v>
      </c>
      <c r="I12" s="42"/>
      <c r="J12" s="42"/>
      <c r="K12" s="13"/>
      <c r="L12" s="13"/>
    </row>
    <row r="13" spans="1:12" x14ac:dyDescent="0.25">
      <c r="A13" s="28" t="s">
        <v>171</v>
      </c>
      <c r="B13" s="87">
        <v>36952.236189999996</v>
      </c>
      <c r="C13" s="87">
        <v>42414.202270000002</v>
      </c>
      <c r="D13" s="109">
        <v>114.78115167892904</v>
      </c>
      <c r="E13" s="87">
        <v>1975.5212999999999</v>
      </c>
      <c r="F13" s="87">
        <v>1083.47425</v>
      </c>
      <c r="G13" s="88">
        <v>54.844979398602291</v>
      </c>
      <c r="I13" s="42"/>
      <c r="J13" s="42"/>
      <c r="K13" s="13"/>
      <c r="L13" s="13"/>
    </row>
    <row r="14" spans="1:12" x14ac:dyDescent="0.25">
      <c r="A14" s="28" t="s">
        <v>170</v>
      </c>
      <c r="B14" s="87">
        <v>3317.27405</v>
      </c>
      <c r="C14" s="87">
        <v>5657.7211500000003</v>
      </c>
      <c r="D14" s="109">
        <v>170.55332374483802</v>
      </c>
      <c r="E14" s="87">
        <v>1296.3550300000002</v>
      </c>
      <c r="F14" s="87">
        <v>791.04367000000002</v>
      </c>
      <c r="G14" s="88">
        <v>61.020604054739536</v>
      </c>
      <c r="I14" s="42"/>
      <c r="J14" s="42"/>
      <c r="K14" s="13"/>
      <c r="L14" s="13"/>
    </row>
    <row r="15" spans="1:12" x14ac:dyDescent="0.25">
      <c r="A15" s="28" t="s">
        <v>169</v>
      </c>
      <c r="B15" s="87">
        <v>12907.946010000001</v>
      </c>
      <c r="C15" s="87">
        <v>16912.830389999999</v>
      </c>
      <c r="D15" s="109">
        <v>131.02650396040815</v>
      </c>
      <c r="E15" s="87">
        <v>9985.19715</v>
      </c>
      <c r="F15" s="87">
        <v>11955.205430000002</v>
      </c>
      <c r="G15" s="88">
        <v>119.72928776874478</v>
      </c>
      <c r="I15" s="42"/>
      <c r="J15" s="42"/>
      <c r="K15" s="13"/>
      <c r="L15" s="13"/>
    </row>
    <row r="16" spans="1:12" x14ac:dyDescent="0.25">
      <c r="A16" s="28" t="s">
        <v>168</v>
      </c>
      <c r="B16" s="87">
        <v>14457.720880000001</v>
      </c>
      <c r="C16" s="87">
        <v>18622.378530000002</v>
      </c>
      <c r="D16" s="109">
        <v>128.80576879694195</v>
      </c>
      <c r="E16" s="87">
        <v>2524.7363700000001</v>
      </c>
      <c r="F16" s="87">
        <v>1966.2964099999999</v>
      </c>
      <c r="G16" s="88">
        <v>77.881256568581847</v>
      </c>
      <c r="I16" s="42"/>
      <c r="J16" s="42"/>
      <c r="K16" s="13"/>
      <c r="L16" s="13"/>
    </row>
    <row r="17" spans="1:12" x14ac:dyDescent="0.25">
      <c r="A17" s="28" t="s">
        <v>167</v>
      </c>
      <c r="B17" s="87">
        <v>34869.179179999999</v>
      </c>
      <c r="C17" s="87">
        <v>44248.920460000001</v>
      </c>
      <c r="D17" s="109">
        <v>126.89980521646453</v>
      </c>
      <c r="E17" s="87">
        <v>1505.0455299999999</v>
      </c>
      <c r="F17" s="87">
        <v>1594.1057600000001</v>
      </c>
      <c r="G17" s="88">
        <v>105.91744423838129</v>
      </c>
      <c r="I17" s="42"/>
      <c r="J17" s="42"/>
      <c r="K17" s="13"/>
      <c r="L17" s="13"/>
    </row>
    <row r="18" spans="1:12" x14ac:dyDescent="0.25">
      <c r="A18" s="28" t="s">
        <v>163</v>
      </c>
      <c r="B18" s="87">
        <v>13218.99186</v>
      </c>
      <c r="C18" s="87">
        <v>20598.447</v>
      </c>
      <c r="D18" s="109">
        <v>155.82464395284074</v>
      </c>
      <c r="E18" s="87">
        <v>139.95666</v>
      </c>
      <c r="F18" s="87">
        <v>246.03820999999996</v>
      </c>
      <c r="G18" s="88">
        <v>175.79599999028267</v>
      </c>
      <c r="I18" s="42"/>
      <c r="J18" s="42"/>
      <c r="K18" s="13"/>
      <c r="L18" s="13"/>
    </row>
    <row r="19" spans="1:12" x14ac:dyDescent="0.25">
      <c r="A19" s="28" t="s">
        <v>162</v>
      </c>
      <c r="B19" s="87">
        <v>27672.422140000002</v>
      </c>
      <c r="C19" s="87">
        <v>35542.718770000007</v>
      </c>
      <c r="D19" s="109">
        <v>128.44093874465591</v>
      </c>
      <c r="E19" s="87">
        <v>828.69268999999997</v>
      </c>
      <c r="F19" s="87">
        <v>1253.26098</v>
      </c>
      <c r="G19" s="88">
        <v>151.23350249415137</v>
      </c>
      <c r="I19" s="42"/>
      <c r="J19" s="42"/>
      <c r="K19" s="13"/>
      <c r="L19" s="13"/>
    </row>
    <row r="20" spans="1:12" x14ac:dyDescent="0.25">
      <c r="A20" s="28" t="s">
        <v>161</v>
      </c>
      <c r="B20" s="87">
        <v>4908.6596900000004</v>
      </c>
      <c r="C20" s="87">
        <v>6945.5050300000003</v>
      </c>
      <c r="D20" s="109">
        <v>141.49493891681865</v>
      </c>
      <c r="E20" s="87">
        <v>38.82255</v>
      </c>
      <c r="F20" s="87">
        <v>26.044640000000001</v>
      </c>
      <c r="G20" s="88">
        <v>67.086371194061186</v>
      </c>
      <c r="I20" s="42"/>
      <c r="J20" s="42"/>
      <c r="K20" s="13"/>
      <c r="L20" s="13"/>
    </row>
    <row r="21" spans="1:12" x14ac:dyDescent="0.25">
      <c r="A21" s="28" t="s">
        <v>160</v>
      </c>
      <c r="B21" s="87">
        <v>114215.64559999997</v>
      </c>
      <c r="C21" s="87">
        <v>95744.12159000001</v>
      </c>
      <c r="D21" s="109">
        <v>83.82750111601176</v>
      </c>
      <c r="E21" s="87">
        <v>89505.41704</v>
      </c>
      <c r="F21" s="87">
        <v>37887.134270000002</v>
      </c>
      <c r="G21" s="88">
        <v>42.329431584088624</v>
      </c>
      <c r="I21" s="42"/>
      <c r="J21" s="42"/>
      <c r="K21" s="13"/>
      <c r="L21" s="13"/>
    </row>
    <row r="22" spans="1:12" x14ac:dyDescent="0.25">
      <c r="A22" s="28" t="s">
        <v>159</v>
      </c>
      <c r="B22" s="87">
        <v>124891.67077</v>
      </c>
      <c r="C22" s="87">
        <v>162877.59966999997</v>
      </c>
      <c r="D22" s="109">
        <v>130.41510187653321</v>
      </c>
      <c r="E22" s="87">
        <v>18334.17841</v>
      </c>
      <c r="F22" s="87">
        <v>7714.5237699999998</v>
      </c>
      <c r="G22" s="88">
        <v>42.077281007543107</v>
      </c>
      <c r="I22" s="42"/>
      <c r="J22" s="42"/>
      <c r="K22" s="13"/>
      <c r="L22" s="13"/>
    </row>
    <row r="23" spans="1:12" x14ac:dyDescent="0.25">
      <c r="A23" s="28" t="s">
        <v>158</v>
      </c>
      <c r="B23" s="87">
        <v>58443.61449</v>
      </c>
      <c r="C23" s="87">
        <v>99946.926769999991</v>
      </c>
      <c r="D23" s="109">
        <v>171.01428041741227</v>
      </c>
      <c r="E23" s="87">
        <v>6735.8328099999999</v>
      </c>
      <c r="F23" s="87">
        <v>3668.5842700000007</v>
      </c>
      <c r="G23" s="88">
        <v>54.463707361525216</v>
      </c>
      <c r="I23" s="42"/>
      <c r="J23" s="42"/>
      <c r="K23" s="13"/>
      <c r="L23" s="13"/>
    </row>
    <row r="24" spans="1:12" x14ac:dyDescent="0.25">
      <c r="A24" s="28" t="s">
        <v>164</v>
      </c>
      <c r="B24" s="87">
        <v>15860.73545</v>
      </c>
      <c r="C24" s="87">
        <v>16690.91951</v>
      </c>
      <c r="D24" s="109">
        <v>105.23420911102832</v>
      </c>
      <c r="E24" s="87">
        <v>1897.7788099999998</v>
      </c>
      <c r="F24" s="87">
        <v>1810.0948100000001</v>
      </c>
      <c r="G24" s="88">
        <v>95.379651225002362</v>
      </c>
      <c r="I24" s="42"/>
      <c r="J24" s="42"/>
      <c r="K24" s="13"/>
      <c r="L24" s="13"/>
    </row>
    <row r="25" spans="1:12" x14ac:dyDescent="0.25">
      <c r="A25" s="28" t="s">
        <v>157</v>
      </c>
      <c r="B25" s="87">
        <v>5380.4751399999996</v>
      </c>
      <c r="C25" s="87">
        <v>600.51454000000001</v>
      </c>
      <c r="D25" s="109">
        <v>11.16099460316436</v>
      </c>
      <c r="E25" s="87">
        <v>1336.7189799999999</v>
      </c>
      <c r="F25" s="87">
        <v>447.26949999999999</v>
      </c>
      <c r="G25" s="88">
        <v>33.460249064466794</v>
      </c>
      <c r="I25" s="42"/>
      <c r="J25" s="42"/>
      <c r="K25" s="13"/>
      <c r="L25" s="13"/>
    </row>
    <row r="26" spans="1:12" x14ac:dyDescent="0.25">
      <c r="A26" s="28" t="s">
        <v>165</v>
      </c>
      <c r="B26" s="87">
        <v>38516.975399999996</v>
      </c>
      <c r="C26" s="87">
        <v>51365.956409999999</v>
      </c>
      <c r="D26" s="109">
        <v>133.35926789827843</v>
      </c>
      <c r="E26" s="87">
        <v>1570.8290599999998</v>
      </c>
      <c r="F26" s="87">
        <v>831.09806000000003</v>
      </c>
      <c r="G26" s="88">
        <v>52.908243243220888</v>
      </c>
      <c r="I26" s="42"/>
      <c r="J26" s="42"/>
      <c r="K26" s="13"/>
      <c r="L26" s="13"/>
    </row>
    <row r="27" spans="1:12" x14ac:dyDescent="0.25">
      <c r="A27" s="28" t="s">
        <v>166</v>
      </c>
      <c r="B27" s="87">
        <v>19.285679999999999</v>
      </c>
      <c r="C27" s="87">
        <v>41.745089999999998</v>
      </c>
      <c r="D27" s="109">
        <v>216.45640703361249</v>
      </c>
      <c r="E27" s="87">
        <v>6.3680000000000003</v>
      </c>
      <c r="F27" s="87">
        <v>65.966999999999999</v>
      </c>
      <c r="G27" s="88" t="s">
        <v>184</v>
      </c>
      <c r="I27" s="42"/>
      <c r="J27" s="42"/>
      <c r="K27" s="13"/>
      <c r="L27" s="13"/>
    </row>
    <row r="28" spans="1:12" x14ac:dyDescent="0.25">
      <c r="C28" s="49"/>
      <c r="D28" s="50"/>
      <c r="E28" s="49"/>
      <c r="I28" s="42"/>
      <c r="J28" s="42"/>
    </row>
    <row r="29" spans="1:12" x14ac:dyDescent="0.25">
      <c r="A29" s="11" t="s">
        <v>18</v>
      </c>
      <c r="C29" s="49"/>
      <c r="D29" s="49"/>
      <c r="E29" s="49"/>
    </row>
    <row r="31" spans="1:12" x14ac:dyDescent="0.25">
      <c r="E31" s="41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2023-05-29T08:04:14Z</dcterms:modified>
</cp:coreProperties>
</file>