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tabRatio="595" activeTab="2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3" l="1"/>
  <c r="G41" i="3"/>
  <c r="C41" i="3"/>
  <c r="D41" i="3"/>
  <c r="F41" i="3"/>
  <c r="B41" i="3"/>
</calcChain>
</file>

<file path=xl/sharedStrings.xml><?xml version="1.0" encoding="utf-8"?>
<sst xmlns="http://schemas.openxmlformats.org/spreadsheetml/2006/main" count="254" uniqueCount="187">
  <si>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</si>
  <si>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</si>
  <si>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</si>
  <si>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</si>
  <si>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</si>
  <si>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</si>
  <si>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</si>
  <si>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</si>
  <si>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</si>
  <si>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</si>
  <si>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</si>
  <si>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</si>
  <si>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</si>
  <si>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</si>
  <si>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</si>
  <si>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</si>
  <si>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</si>
  <si>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</si>
  <si>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</si>
  <si>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</si>
  <si>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</si>
  <si>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</si>
  <si>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</si>
  <si>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</si>
  <si>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</si>
  <si>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</si>
  <si>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</si>
  <si>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</si>
  <si>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</si>
  <si>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</si>
  <si>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</si>
  <si>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</si>
  <si>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</si>
  <si>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</si>
  <si>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</si>
  <si>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</si>
  <si>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</si>
  <si>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</si>
  <si>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</si>
  <si>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</si>
  <si>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</si>
  <si>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</si>
  <si>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</si>
  <si>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</si>
  <si>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</si>
  <si>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</si>
  <si>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</si>
  <si>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</si>
  <si>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</si>
  <si>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</si>
  <si>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</si>
  <si>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</si>
  <si>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</si>
  <si>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</si>
  <si>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</si>
  <si>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</si>
  <si>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</si>
  <si>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</si>
  <si>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</si>
  <si>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</si>
  <si>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</si>
  <si>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</si>
  <si>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</si>
  <si>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</si>
  <si>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</si>
  <si>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</si>
  <si>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</si>
  <si>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</si>
  <si>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</si>
  <si>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</si>
  <si>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</si>
  <si>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</si>
  <si>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</si>
  <si>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</si>
  <si>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</si>
  <si>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</si>
  <si>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</si>
  <si>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</si>
  <si>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</si>
  <si>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</si>
  <si>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</si>
  <si>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</si>
  <si>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</si>
  <si>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</si>
  <si>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</si>
  <si>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</si>
  <si>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</si>
  <si>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</si>
  <si>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</si>
  <si>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</si>
  <si>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</si>
  <si>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</si>
  <si>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</si>
  <si>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</si>
  <si>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</si>
  <si>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</si>
  <si>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</si>
  <si>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</si>
  <si>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</si>
  <si>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</si>
  <si>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</si>
  <si>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</si>
  <si>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</si>
  <si>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</si>
  <si>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</si>
  <si>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</si>
  <si>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</si>
  <si>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</si>
  <si>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</si>
  <si>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</si>
  <si>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</si>
  <si>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</si>
  <si>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</si>
  <si>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</si>
  <si>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</si>
  <si>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</si>
  <si>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</si>
  <si>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</si>
  <si>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</si>
  <si>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</si>
  <si>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</si>
  <si>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</si>
  <si>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</si>
  <si>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</si>
  <si>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</si>
  <si>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</si>
  <si>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</si>
  <si>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</si>
  <si>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</si>
  <si>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</si>
  <si>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</si>
  <si>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</si>
  <si>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</si>
  <si>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</si>
  <si>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</si>
  <si>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</si>
  <si>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</si>
  <si>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</si>
  <si>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</si>
  <si>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</si>
  <si>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</si>
  <si>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</si>
  <si>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</si>
  <si>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</si>
  <si>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</si>
  <si>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</si>
  <si>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</si>
  <si>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</si>
  <si>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</si>
  <si>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</si>
  <si>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</si>
  <si>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</si>
  <si>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</si>
  <si>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</si>
  <si>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</si>
  <si>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</si>
  <si>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</si>
  <si>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</si>
  <si>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</si>
  <si>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</si>
  <si>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</si>
  <si>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</si>
  <si>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</si>
  <si>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</si>
  <si>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</si>
  <si>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</si>
  <si>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</si>
  <si>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</si>
  <si>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</si>
  <si>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</si>
  <si>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</si>
  <si>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</si>
  <si>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</si>
  <si>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</si>
  <si>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</si>
  <si>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</si>
  <si>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</si>
  <si>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</si>
  <si>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</si>
  <si>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</si>
  <si>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</si>
  <si>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</si>
  <si>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</si>
  <si>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</si>
  <si>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>300¹</t>
  </si>
  <si>
    <t>Jan-Feb 2022</t>
  </si>
  <si>
    <t>Jan-Feb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</si>
</sst>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_);\(#,##0.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50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49" fontId="14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2" applyNumberFormat="1"/>
    <xf numFmtId="0" fontId="0" fillId="0" borderId="0" xfId="0" applyFill="1"/>
    <xf numFmtId="165" fontId="10" fillId="0" borderId="11" xfId="1" applyNumberFormat="1" applyFont="1" applyFill="1" applyBorder="1" applyAlignment="1"/>
    <xf numFmtId="0" fontId="5" fillId="0" borderId="0" xfId="4"/>
    <xf numFmtId="168" fontId="5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5" fillId="0" borderId="0" xfId="5" applyNumberFormat="1" applyFont="1"/>
    <xf numFmtId="0" fontId="10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16" fillId="0" borderId="0" xfId="0" applyFont="1" applyAlignment="1">
      <alignment horizontal="right"/>
    </xf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3" fontId="10" fillId="2" borderId="3" xfId="0" applyNumberFormat="1" applyFont="1" applyFill="1" applyBorder="1" applyAlignment="1"/>
    <xf numFmtId="164" fontId="5" fillId="0" borderId="0" xfId="4" applyNumberFormat="1"/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11" fillId="0" borderId="0" xfId="1" applyNumberFormat="1" applyFont="1"/>
    <xf numFmtId="168" fontId="0" fillId="0" borderId="0" xfId="0" applyNumberFormat="1"/>
    <xf numFmtId="49" fontId="14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8" fontId="5" fillId="0" borderId="0" xfId="5" applyNumberFormat="1" applyFont="1" applyProtection="1">
      <protection locked="0"/>
    </xf>
    <xf numFmtId="164" fontId="0" fillId="0" borderId="0" xfId="0" applyNumberFormat="1" applyProtection="1">
      <protection locked="0"/>
    </xf>
    <xf numFmtId="168" fontId="0" fillId="0" borderId="0" xfId="1" applyNumberFormat="1" applyFont="1" applyAlignment="1">
      <alignment horizontal="right"/>
    </xf>
    <xf numFmtId="3" fontId="5" fillId="0" borderId="0" xfId="4" applyNumberFormat="1"/>
    <xf numFmtId="3" fontId="0" fillId="0" borderId="0" xfId="1" applyNumberFormat="1" applyFont="1"/>
    <xf numFmtId="3" fontId="1" fillId="0" borderId="3" xfId="2" applyNumberFormat="1" applyFont="1" applyBorder="1"/>
    <xf numFmtId="166" fontId="15" fillId="0" borderId="3" xfId="6" applyNumberFormat="1" applyFont="1" applyBorder="1"/>
    <xf numFmtId="166" fontId="1" fillId="0" borderId="3" xfId="6" applyNumberFormat="1" applyFont="1" applyBorder="1"/>
    <xf numFmtId="165" fontId="10" fillId="2" borderId="3" xfId="1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/>
    <xf numFmtId="165" fontId="11" fillId="2" borderId="3" xfId="1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165" fontId="11" fillId="2" borderId="2" xfId="1" applyNumberFormat="1" applyFont="1" applyFill="1" applyBorder="1" applyAlignment="1">
      <alignment horizontal="right"/>
    </xf>
    <xf numFmtId="3" fontId="12" fillId="0" borderId="3" xfId="0" applyNumberFormat="1" applyFont="1" applyBorder="1" applyAlignment="1" applyProtection="1">
      <alignment horizontal="right" vertical="center" wrapText="1"/>
      <protection locked="0"/>
    </xf>
    <xf numFmtId="3" fontId="12" fillId="0" borderId="3" xfId="0" applyNumberFormat="1" applyFont="1" applyBorder="1" applyAlignment="1">
      <alignment horizontal="right" vertical="center" wrapText="1"/>
    </xf>
    <xf numFmtId="0" fontId="0" fillId="0" borderId="0" xfId="0"/>
    <xf numFmtId="3" fontId="0" fillId="0" borderId="0" xfId="0" applyNumberFormat="1" applyBorder="1"/>
    <xf numFmtId="0" fontId="11" fillId="0" borderId="0" xfId="0" applyFont="1" applyBorder="1" applyAlignment="1">
      <alignment horizontal="left" vertical="center" indent="2"/>
    </xf>
    <xf numFmtId="168" fontId="0" fillId="0" borderId="3" xfId="5" applyNumberFormat="1" applyFont="1" applyBorder="1"/>
    <xf numFmtId="168" fontId="0" fillId="0" borderId="3" xfId="1" applyNumberFormat="1" applyFont="1" applyBorder="1"/>
    <xf numFmtId="37" fontId="0" fillId="0" borderId="3" xfId="5" applyNumberFormat="1" applyFont="1" applyBorder="1"/>
    <xf numFmtId="37" fontId="0" fillId="0" borderId="3" xfId="1" applyNumberFormat="1" applyFont="1" applyBorder="1"/>
    <xf numFmtId="168" fontId="16" fillId="0" borderId="3" xfId="5" applyNumberFormat="1" applyFont="1" applyBorder="1"/>
    <xf numFmtId="168" fontId="16" fillId="0" borderId="3" xfId="1" applyNumberFormat="1" applyFont="1" applyBorder="1"/>
    <xf numFmtId="168" fontId="16" fillId="0" borderId="0" xfId="1" applyNumberFormat="1" applyFont="1"/>
    <xf numFmtId="168" fontId="0" fillId="0" borderId="0" xfId="1" applyNumberFormat="1" applyFont="1"/>
    <xf numFmtId="168" fontId="10" fillId="0" borderId="0" xfId="1" applyNumberFormat="1" applyFont="1" applyBorder="1" applyAlignment="1"/>
    <xf numFmtId="168" fontId="10" fillId="2" borderId="3" xfId="1" applyNumberFormat="1" applyFont="1" applyFill="1" applyBorder="1" applyAlignment="1">
      <alignment horizontal="center"/>
    </xf>
    <xf numFmtId="168" fontId="15" fillId="0" borderId="3" xfId="1" applyNumberFormat="1" applyFont="1" applyBorder="1"/>
    <xf numFmtId="168" fontId="1" fillId="0" borderId="3" xfId="1" applyNumberFormat="1" applyFont="1" applyBorder="1"/>
    <xf numFmtId="37" fontId="1" fillId="0" borderId="3" xfId="1" applyNumberFormat="1" applyFont="1" applyBorder="1"/>
    <xf numFmtId="37" fontId="15" fillId="0" borderId="3" xfId="1" applyNumberFormat="1" applyFont="1" applyBorder="1"/>
    <xf numFmtId="166" fontId="1" fillId="0" borderId="3" xfId="6" applyNumberFormat="1" applyFont="1" applyBorder="1" applyAlignment="1">
      <alignment horizontal="right"/>
    </xf>
    <xf numFmtId="166" fontId="15" fillId="0" borderId="3" xfId="6" applyNumberFormat="1" applyFont="1" applyBorder="1" applyAlignment="1">
      <alignment horizontal="right"/>
    </xf>
    <xf numFmtId="0" fontId="0" fillId="0" borderId="0" xfId="0"/>
    <xf numFmtId="168" fontId="0" fillId="0" borderId="0" xfId="1" applyNumberFormat="1" applyFont="1"/>
    <xf numFmtId="165" fontId="0" fillId="0" borderId="0" xfId="1" applyNumberFormat="1" applyFont="1"/>
    <xf numFmtId="165" fontId="5" fillId="0" borderId="0" xfId="1" applyNumberFormat="1" applyFont="1"/>
    <xf numFmtId="166" fontId="0" fillId="0" borderId="0" xfId="0" applyNumberFormat="1" applyProtection="1">
      <protection locked="0"/>
    </xf>
    <xf numFmtId="3" fontId="0" fillId="0" borderId="0" xfId="0" applyNumberFormat="1"/>
    <xf numFmtId="43" fontId="12" fillId="0" borderId="0" xfId="0" applyNumberFormat="1" applyFont="1" applyFill="1" applyBorder="1" applyAlignment="1">
      <alignment horizontal="left" vertical="center"/>
    </xf>
    <xf numFmtId="165" fontId="1" fillId="0" borderId="12" xfId="1" applyNumberFormat="1" applyFont="1" applyFill="1" applyBorder="1"/>
    <xf numFmtId="169" fontId="1" fillId="0" borderId="3" xfId="1" applyNumberFormat="1" applyFont="1" applyBorder="1"/>
    <xf numFmtId="165" fontId="1" fillId="0" borderId="9" xfId="1" applyNumberFormat="1" applyFont="1" applyFill="1" applyBorder="1" applyAlignment="1"/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68" fontId="10" fillId="2" borderId="2" xfId="1" applyNumberFormat="1" applyFont="1" applyFill="1" applyBorder="1" applyAlignment="1">
      <alignment horizontal="center" vertical="center" wrapText="1"/>
    </xf>
    <xf numFmtId="168" fontId="10" fillId="2" borderId="7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2" xfId="3"/>
    <cellStyle name="Comma 3" xfId="5"/>
    <cellStyle name="Comma 4" xfId="9"/>
    <cellStyle name="Normal" xfId="0" builtinId="0"/>
    <cellStyle name="Normal 2" xfId="2"/>
    <cellStyle name="Normal 3" xfId="4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J16" sqref="J16:L18"/>
    </sheetView>
  </sheetViews>
  <sheetFormatPr defaultRowHeight="15" x14ac:dyDescent="0.25"/>
  <cols>
    <col min="1" max="1" width="21.7109375" customWidth="1"/>
    <col min="2" max="3" width="18" customWidth="1"/>
    <col min="4" max="4" width="21.42578125" style="80" customWidth="1"/>
    <col min="5" max="5" width="18" customWidth="1"/>
    <col min="6" max="6" width="11.5703125" customWidth="1"/>
    <col min="7" max="8" width="14.42578125" customWidth="1"/>
    <col min="9" max="9" width="11.140625" customWidth="1"/>
  </cols>
  <sheetData>
    <row r="1" spans="1:9" x14ac:dyDescent="0.25">
      <c r="A1" s="1" t="s">
        <v>0</v>
      </c>
      <c r="B1" s="1"/>
      <c r="C1" s="1"/>
      <c r="D1" s="75"/>
      <c r="E1" s="1"/>
    </row>
    <row r="2" spans="1:9" ht="24" x14ac:dyDescent="0.25">
      <c r="A2" s="2" t="s">
        <v>1</v>
      </c>
      <c r="B2" s="3" t="s">
        <v>2</v>
      </c>
      <c r="C2" s="3" t="s">
        <v>3</v>
      </c>
      <c r="D2" s="76" t="s">
        <v>4</v>
      </c>
      <c r="E2" s="4" t="s">
        <v>5</v>
      </c>
    </row>
    <row r="3" spans="1:9" x14ac:dyDescent="0.25">
      <c r="A3" s="5">
        <v>2022</v>
      </c>
      <c r="B3" s="6"/>
      <c r="C3" s="7"/>
      <c r="D3" s="77"/>
      <c r="E3" s="8"/>
    </row>
    <row r="4" spans="1:9" x14ac:dyDescent="0.25">
      <c r="A4" s="9" t="s">
        <v>6</v>
      </c>
      <c r="B4" s="94">
        <v>145505.97359000001</v>
      </c>
      <c r="C4" s="94">
        <v>64343.003240000005</v>
      </c>
      <c r="D4" s="94">
        <v>209848.97683</v>
      </c>
      <c r="E4" s="95">
        <v>-81162.970350000003</v>
      </c>
      <c r="G4" s="27"/>
      <c r="H4" s="27"/>
    </row>
    <row r="5" spans="1:9" x14ac:dyDescent="0.25">
      <c r="A5" s="9" t="s">
        <v>7</v>
      </c>
      <c r="B5" s="94">
        <v>218907.67293</v>
      </c>
      <c r="C5" s="94">
        <v>64548.16992</v>
      </c>
      <c r="D5" s="94">
        <v>283455.84285000002</v>
      </c>
      <c r="E5" s="95">
        <v>-154359.50300999999</v>
      </c>
      <c r="G5" s="27"/>
      <c r="H5" s="27"/>
    </row>
    <row r="6" spans="1:9" x14ac:dyDescent="0.25">
      <c r="A6" s="9" t="s">
        <v>8</v>
      </c>
      <c r="B6" s="94">
        <v>285316.74926000001</v>
      </c>
      <c r="C6" s="94">
        <v>70137.527140000006</v>
      </c>
      <c r="D6" s="94">
        <v>355454.27640000003</v>
      </c>
      <c r="E6" s="95">
        <v>-215179.22211999999</v>
      </c>
      <c r="G6" s="27"/>
      <c r="H6" s="27"/>
    </row>
    <row r="7" spans="1:9" x14ac:dyDescent="0.25">
      <c r="A7" s="9" t="s">
        <v>9</v>
      </c>
      <c r="B7" s="94">
        <v>291754.38942000002</v>
      </c>
      <c r="C7" s="94">
        <v>79595.371400000004</v>
      </c>
      <c r="D7" s="94">
        <v>371349.76082000002</v>
      </c>
      <c r="E7" s="95">
        <v>-212159.01802000002</v>
      </c>
      <c r="G7" s="27"/>
      <c r="H7" s="27"/>
    </row>
    <row r="8" spans="1:9" x14ac:dyDescent="0.25">
      <c r="A8" s="9" t="s">
        <v>10</v>
      </c>
      <c r="B8" s="94">
        <v>286999.61849999998</v>
      </c>
      <c r="C8" s="94">
        <v>57557.966770000006</v>
      </c>
      <c r="D8" s="94">
        <v>344557.58526999998</v>
      </c>
      <c r="E8" s="95">
        <v>-229441.65172999998</v>
      </c>
      <c r="G8" s="27"/>
      <c r="H8" s="27"/>
    </row>
    <row r="9" spans="1:9" x14ac:dyDescent="0.25">
      <c r="A9" s="9" t="s">
        <v>11</v>
      </c>
      <c r="B9" s="94">
        <v>385828.2548</v>
      </c>
      <c r="C9" s="94">
        <v>46530.049140000003</v>
      </c>
      <c r="D9" s="94">
        <v>432358.30394000001</v>
      </c>
      <c r="E9" s="95">
        <v>-339298.20565999998</v>
      </c>
      <c r="G9" s="27"/>
      <c r="H9" s="27"/>
    </row>
    <row r="10" spans="1:9" x14ac:dyDescent="0.25">
      <c r="A10" s="9" t="s">
        <v>12</v>
      </c>
      <c r="B10" s="94">
        <v>316551.92481</v>
      </c>
      <c r="C10" s="94">
        <v>44293.002399999998</v>
      </c>
      <c r="D10" s="94">
        <v>360844.92720999999</v>
      </c>
      <c r="E10" s="95">
        <v>-272258.92241</v>
      </c>
      <c r="G10" s="27"/>
      <c r="H10" s="27"/>
    </row>
    <row r="11" spans="1:9" x14ac:dyDescent="0.25">
      <c r="A11" s="9" t="s">
        <v>13</v>
      </c>
      <c r="B11" s="94">
        <v>364602.23349000001</v>
      </c>
      <c r="C11" s="94">
        <v>43162.898020000001</v>
      </c>
      <c r="D11" s="94">
        <v>407765.13151000004</v>
      </c>
      <c r="E11" s="95">
        <v>-321439.33546999999</v>
      </c>
      <c r="G11" s="27"/>
      <c r="H11" s="27"/>
    </row>
    <row r="12" spans="1:9" x14ac:dyDescent="0.25">
      <c r="A12" s="9" t="s">
        <v>14</v>
      </c>
      <c r="B12" s="94">
        <v>347734.45934</v>
      </c>
      <c r="C12" s="94">
        <v>50108.916290000001</v>
      </c>
      <c r="D12" s="94">
        <v>397843.37563000002</v>
      </c>
      <c r="E12" s="95">
        <v>-297625.54304999998</v>
      </c>
      <c r="G12" s="27"/>
      <c r="H12" s="27"/>
    </row>
    <row r="13" spans="1:9" x14ac:dyDescent="0.25">
      <c r="A13" s="10" t="s">
        <v>15</v>
      </c>
      <c r="B13" s="94">
        <v>305306.26942000003</v>
      </c>
      <c r="C13" s="94">
        <v>56380.733</v>
      </c>
      <c r="D13" s="94">
        <v>361687.00242000003</v>
      </c>
      <c r="E13" s="95">
        <v>-248925.53642000002</v>
      </c>
      <c r="G13" s="27"/>
      <c r="H13" s="27"/>
    </row>
    <row r="14" spans="1:9" x14ac:dyDescent="0.25">
      <c r="A14" s="10" t="s">
        <v>16</v>
      </c>
      <c r="B14" s="94">
        <v>297649.50783999998</v>
      </c>
      <c r="C14" s="94">
        <v>46839.484179999999</v>
      </c>
      <c r="D14" s="94">
        <v>344488.99202000001</v>
      </c>
      <c r="E14" s="95">
        <v>-250810.02365999998</v>
      </c>
      <c r="G14" s="27"/>
      <c r="H14" s="27"/>
    </row>
    <row r="15" spans="1:9" x14ac:dyDescent="0.25">
      <c r="A15" s="10" t="s">
        <v>17</v>
      </c>
      <c r="B15" s="94">
        <v>293591.02085999999</v>
      </c>
      <c r="C15" s="94">
        <v>76722.968059999999</v>
      </c>
      <c r="D15" s="94">
        <v>370313.98891999997</v>
      </c>
      <c r="E15" s="95">
        <v>-216868.0528</v>
      </c>
      <c r="G15" s="27"/>
      <c r="H15" s="27"/>
    </row>
    <row r="16" spans="1:9" x14ac:dyDescent="0.25">
      <c r="A16" s="5">
        <v>2023</v>
      </c>
      <c r="B16" s="94"/>
      <c r="C16" s="94"/>
      <c r="D16" s="94"/>
      <c r="E16" s="95"/>
      <c r="G16" s="27"/>
      <c r="H16" s="27"/>
      <c r="I16" s="13"/>
    </row>
    <row r="17" spans="1:11" x14ac:dyDescent="0.25">
      <c r="A17" s="9" t="s">
        <v>6</v>
      </c>
      <c r="B17" s="94">
        <v>212865.25708000001</v>
      </c>
      <c r="C17" s="94">
        <v>87008.150110000002</v>
      </c>
      <c r="D17" s="94">
        <v>299871.43070000003</v>
      </c>
      <c r="E17" s="95">
        <v>-125855.13048000001</v>
      </c>
      <c r="G17" s="27"/>
      <c r="H17" s="27"/>
      <c r="I17" s="13"/>
    </row>
    <row r="18" spans="1:11" s="13" customFormat="1" x14ac:dyDescent="0.25">
      <c r="A18" s="9" t="s">
        <v>7</v>
      </c>
      <c r="B18" s="94">
        <v>259843.57928000001</v>
      </c>
      <c r="C18" s="94">
        <v>69739.066230000011</v>
      </c>
      <c r="D18" s="94">
        <v>329582.64551</v>
      </c>
      <c r="E18" s="95">
        <v>-190104.51305000001</v>
      </c>
      <c r="G18" s="27"/>
      <c r="H18" s="27"/>
      <c r="I18" s="27"/>
    </row>
    <row r="19" spans="1:11" s="96" customFormat="1" x14ac:dyDescent="0.25">
      <c r="A19" s="98"/>
      <c r="B19" s="69"/>
      <c r="C19" s="69"/>
      <c r="D19" s="78"/>
      <c r="E19" s="69"/>
      <c r="G19" s="27"/>
      <c r="H19" s="27"/>
      <c r="I19" s="27"/>
    </row>
    <row r="20" spans="1:11" x14ac:dyDescent="0.25">
      <c r="A20" s="11" t="s">
        <v>18</v>
      </c>
      <c r="B20" s="27"/>
      <c r="C20" s="120"/>
      <c r="D20" s="117"/>
      <c r="E20" s="41"/>
      <c r="F20" s="117"/>
      <c r="G20" s="120"/>
      <c r="H20" s="120"/>
      <c r="I20" s="120"/>
      <c r="K20" s="117"/>
    </row>
    <row r="21" spans="1:11" x14ac:dyDescent="0.25">
      <c r="A21" s="41"/>
      <c r="B21" s="27"/>
      <c r="C21" s="120"/>
      <c r="D21" s="117"/>
      <c r="E21" s="41"/>
      <c r="F21" s="41"/>
      <c r="G21" s="41"/>
      <c r="H21" s="116"/>
      <c r="K21" s="117"/>
    </row>
    <row r="22" spans="1:11" x14ac:dyDescent="0.25">
      <c r="A22" s="41"/>
      <c r="B22" s="120"/>
      <c r="C22" s="117"/>
      <c r="D22" s="41"/>
      <c r="E22" s="26"/>
      <c r="F22" s="26"/>
      <c r="G22" s="41"/>
    </row>
    <row r="23" spans="1:11" x14ac:dyDescent="0.25">
      <c r="A23" s="68"/>
      <c r="B23" s="27"/>
      <c r="C23" s="117"/>
      <c r="D23" s="41"/>
      <c r="E23" s="26"/>
      <c r="F23" s="26"/>
      <c r="G23" s="41"/>
      <c r="H23" s="26"/>
    </row>
    <row r="24" spans="1:11" x14ac:dyDescent="0.25">
      <c r="A24" s="51"/>
      <c r="B24" s="84"/>
      <c r="C24" s="84"/>
      <c r="D24" s="119"/>
      <c r="E24" s="26"/>
      <c r="G24" s="41"/>
    </row>
    <row r="25" spans="1:11" x14ac:dyDescent="0.25">
      <c r="A25" s="51"/>
      <c r="B25" s="57"/>
      <c r="C25" s="57"/>
      <c r="D25" s="79"/>
      <c r="E25" s="41"/>
      <c r="G25" s="26"/>
      <c r="H25" s="26"/>
      <c r="I25" s="26"/>
    </row>
    <row r="26" spans="1:11" x14ac:dyDescent="0.25">
      <c r="A26" s="51"/>
      <c r="B26" s="118"/>
      <c r="C26" s="118"/>
      <c r="E26" s="117"/>
    </row>
    <row r="27" spans="1:11" x14ac:dyDescent="0.25">
      <c r="A27" s="51"/>
      <c r="B27" s="52"/>
      <c r="C27" s="52"/>
      <c r="D27" s="81"/>
      <c r="E27" s="57"/>
    </row>
    <row r="28" spans="1:11" x14ac:dyDescent="0.25">
      <c r="B28" s="41"/>
      <c r="C28" s="117"/>
      <c r="D28" s="82"/>
    </row>
    <row r="29" spans="1:11" x14ac:dyDescent="0.25">
      <c r="B29" s="26"/>
      <c r="C29" s="26"/>
    </row>
    <row r="31" spans="1:11" x14ac:dyDescent="0.25">
      <c r="B31" s="26"/>
      <c r="C31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>
      <selection activeCell="G24" sqref="G24"/>
    </sheetView>
  </sheetViews>
  <sheetFormatPr defaultRowHeight="15" x14ac:dyDescent="0.25"/>
  <cols>
    <col min="1" max="1" width="23.5703125" customWidth="1"/>
    <col min="2" max="2" width="16.42578125" customWidth="1"/>
    <col min="3" max="3" width="12.5703125" customWidth="1"/>
    <col min="4" max="5" width="11.42578125" customWidth="1"/>
    <col min="6" max="6" width="13.140625" customWidth="1"/>
    <col min="7" max="7" width="9.5703125" customWidth="1"/>
    <col min="8" max="8" width="12.7109375" customWidth="1"/>
    <col min="9" max="9" width="10.85546875" customWidth="1"/>
    <col min="10" max="10" width="15.5703125" customWidth="1"/>
    <col min="11" max="11" width="15.28515625" customWidth="1"/>
    <col min="12" max="13" width="10.5703125" bestFit="1" customWidth="1"/>
  </cols>
  <sheetData>
    <row r="1" spans="1:15" x14ac:dyDescent="0.25">
      <c r="A1" s="12" t="s">
        <v>19</v>
      </c>
      <c r="B1" s="14"/>
      <c r="C1" s="15"/>
      <c r="D1" s="14"/>
      <c r="E1" s="15"/>
      <c r="F1" s="14"/>
      <c r="G1" s="15"/>
      <c r="H1" s="16"/>
      <c r="I1" s="15"/>
      <c r="J1" s="15"/>
      <c r="K1" s="15"/>
    </row>
    <row r="2" spans="1:15" x14ac:dyDescent="0.25">
      <c r="A2" s="17" t="s">
        <v>20</v>
      </c>
      <c r="B2" s="125" t="s">
        <v>2</v>
      </c>
      <c r="C2" s="126"/>
      <c r="D2" s="126"/>
      <c r="E2" s="127"/>
      <c r="F2" s="125" t="s">
        <v>3</v>
      </c>
      <c r="G2" s="126"/>
      <c r="H2" s="126"/>
      <c r="I2" s="127"/>
      <c r="J2" s="128" t="s">
        <v>5</v>
      </c>
      <c r="K2" s="129"/>
    </row>
    <row r="3" spans="1:15" x14ac:dyDescent="0.25">
      <c r="A3" s="18" t="s">
        <v>21</v>
      </c>
      <c r="B3" s="130" t="s">
        <v>185</v>
      </c>
      <c r="C3" s="131"/>
      <c r="D3" s="130" t="s">
        <v>186</v>
      </c>
      <c r="E3" s="131"/>
      <c r="F3" s="130" t="s">
        <v>185</v>
      </c>
      <c r="G3" s="131"/>
      <c r="H3" s="130" t="s">
        <v>186</v>
      </c>
      <c r="I3" s="131"/>
      <c r="J3" s="19" t="s">
        <v>185</v>
      </c>
      <c r="K3" s="19" t="s">
        <v>186</v>
      </c>
    </row>
    <row r="4" spans="1:15" x14ac:dyDescent="0.25">
      <c r="A4" s="20"/>
      <c r="B4" s="21" t="s">
        <v>22</v>
      </c>
      <c r="C4" s="55" t="s">
        <v>23</v>
      </c>
      <c r="D4" s="21" t="s">
        <v>22</v>
      </c>
      <c r="E4" s="22" t="s">
        <v>23</v>
      </c>
      <c r="F4" s="21" t="s">
        <v>22</v>
      </c>
      <c r="G4" s="22" t="s">
        <v>23</v>
      </c>
      <c r="H4" s="23" t="s">
        <v>22</v>
      </c>
      <c r="I4" s="22" t="s">
        <v>23</v>
      </c>
      <c r="J4" s="22" t="s">
        <v>23</v>
      </c>
      <c r="K4" s="22" t="s">
        <v>23</v>
      </c>
      <c r="M4" s="27"/>
    </row>
    <row r="5" spans="1:15" x14ac:dyDescent="0.25">
      <c r="A5" s="24" t="s">
        <v>24</v>
      </c>
      <c r="B5" s="55">
        <v>100</v>
      </c>
      <c r="C5" s="99">
        <v>364413.64652000001</v>
      </c>
      <c r="D5" s="55">
        <v>100</v>
      </c>
      <c r="E5" s="100">
        <v>472708.83636000002</v>
      </c>
      <c r="F5" s="55">
        <v>100</v>
      </c>
      <c r="G5" s="100">
        <v>128891.17315999999</v>
      </c>
      <c r="H5" s="55">
        <v>100</v>
      </c>
      <c r="I5" s="100">
        <v>156747.21634000001</v>
      </c>
      <c r="J5" s="56">
        <v>-235522.47336</v>
      </c>
      <c r="K5" s="56">
        <v>-315961.62002000003</v>
      </c>
      <c r="M5" s="27"/>
      <c r="N5" s="27"/>
      <c r="O5" s="27"/>
    </row>
    <row r="6" spans="1:15" x14ac:dyDescent="0.25">
      <c r="A6" s="24" t="s">
        <v>25</v>
      </c>
      <c r="B6" s="55">
        <v>76.938413661907774</v>
      </c>
      <c r="C6" s="99">
        <v>280374.07880000002</v>
      </c>
      <c r="D6" s="55">
        <v>79.556973507386459</v>
      </c>
      <c r="E6" s="100">
        <v>376072.84370999999</v>
      </c>
      <c r="F6" s="55">
        <v>93.406578742633897</v>
      </c>
      <c r="G6" s="100">
        <v>120392.83515</v>
      </c>
      <c r="H6" s="55">
        <v>93.770456332175272</v>
      </c>
      <c r="I6" s="100">
        <v>146982.58005000002</v>
      </c>
      <c r="J6" s="56">
        <v>-159981.24365000002</v>
      </c>
      <c r="K6" s="56">
        <v>-229090.26365999997</v>
      </c>
      <c r="M6" s="27"/>
      <c r="N6" s="27"/>
      <c r="O6" s="27"/>
    </row>
    <row r="7" spans="1:15" x14ac:dyDescent="0.25">
      <c r="A7" s="24" t="s">
        <v>178</v>
      </c>
      <c r="B7" s="55">
        <v>42.223169617649155</v>
      </c>
      <c r="C7" s="100">
        <v>153866.99208000003</v>
      </c>
      <c r="D7" s="55">
        <v>45.560333730673655</v>
      </c>
      <c r="E7" s="100">
        <v>215367.72341999999</v>
      </c>
      <c r="F7" s="55">
        <v>30.69691402442659</v>
      </c>
      <c r="G7" s="100">
        <v>39565.612609999996</v>
      </c>
      <c r="H7" s="55">
        <v>49.316039203098484</v>
      </c>
      <c r="I7" s="100">
        <v>77301.518660000002</v>
      </c>
      <c r="J7" s="56">
        <v>-114301.37947000003</v>
      </c>
      <c r="K7" s="56">
        <v>-138066.20475999999</v>
      </c>
      <c r="M7" s="27"/>
      <c r="N7" s="27"/>
      <c r="O7" s="27"/>
    </row>
    <row r="8" spans="1:15" x14ac:dyDescent="0.25">
      <c r="A8" s="24" t="s">
        <v>26</v>
      </c>
      <c r="B8" s="55">
        <v>24.744697716761017</v>
      </c>
      <c r="C8" s="99">
        <v>90173.055269999997</v>
      </c>
      <c r="D8" s="55">
        <v>23.903979125946709</v>
      </c>
      <c r="E8" s="99">
        <v>112996.22156999999</v>
      </c>
      <c r="F8" s="55">
        <v>36.542370113686687</v>
      </c>
      <c r="G8" s="99">
        <v>47099.889539999996</v>
      </c>
      <c r="H8" s="55">
        <v>41.815637630097903</v>
      </c>
      <c r="I8" s="99">
        <v>65544.847979999991</v>
      </c>
      <c r="J8" s="56">
        <v>-43073.165730000001</v>
      </c>
      <c r="K8" s="56">
        <v>-47451.373590000003</v>
      </c>
      <c r="M8" s="27"/>
      <c r="N8" s="27"/>
      <c r="O8" s="27"/>
    </row>
    <row r="9" spans="1:15" x14ac:dyDescent="0.25">
      <c r="A9" s="24" t="s">
        <v>27</v>
      </c>
      <c r="B9" s="55">
        <v>0.39546674054669539</v>
      </c>
      <c r="C9" s="99">
        <v>1441.1347700000001</v>
      </c>
      <c r="D9" s="55">
        <v>0.30059949607496694</v>
      </c>
      <c r="E9" s="99">
        <v>1420.96038</v>
      </c>
      <c r="F9" s="55">
        <v>0.72340934382104283</v>
      </c>
      <c r="G9" s="99">
        <v>932.41079000000002</v>
      </c>
      <c r="H9" s="55">
        <v>0.15943741511677806</v>
      </c>
      <c r="I9" s="99">
        <v>249.91370999999998</v>
      </c>
      <c r="J9" s="56">
        <v>-508.7239800000001</v>
      </c>
      <c r="K9" s="56">
        <v>-1171.0466699999999</v>
      </c>
      <c r="M9" s="27"/>
      <c r="N9" s="27"/>
      <c r="O9" s="27"/>
    </row>
    <row r="10" spans="1:15" x14ac:dyDescent="0.25">
      <c r="A10" s="24" t="s">
        <v>28</v>
      </c>
      <c r="B10" s="55">
        <v>20.08728346455668</v>
      </c>
      <c r="C10" s="99">
        <v>73200.802159999992</v>
      </c>
      <c r="D10" s="55">
        <v>17.573593387777304</v>
      </c>
      <c r="E10" s="99">
        <v>83071.928809999998</v>
      </c>
      <c r="F10" s="55">
        <v>5.5496535679138823</v>
      </c>
      <c r="G10" s="99">
        <v>7153.0135899999996</v>
      </c>
      <c r="H10" s="55">
        <v>5.8484393560873871</v>
      </c>
      <c r="I10" s="99">
        <v>9167.2658900000006</v>
      </c>
      <c r="J10" s="56">
        <v>-66047.78856999999</v>
      </c>
      <c r="K10" s="56">
        <v>-73904.662920000002</v>
      </c>
      <c r="M10" s="27"/>
      <c r="N10" s="27"/>
      <c r="O10" s="27"/>
    </row>
    <row r="11" spans="1:15" x14ac:dyDescent="0.25">
      <c r="A11" s="24" t="s">
        <v>29</v>
      </c>
      <c r="B11" s="55">
        <v>2.5534108173112329</v>
      </c>
      <c r="C11" s="99">
        <v>9304.9774699999998</v>
      </c>
      <c r="D11" s="55">
        <v>2.5297873278790934</v>
      </c>
      <c r="E11" s="99">
        <v>11958.52824</v>
      </c>
      <c r="F11" s="55">
        <v>0.27530414325542168</v>
      </c>
      <c r="G11" s="99">
        <v>354.84273999999999</v>
      </c>
      <c r="H11" s="55">
        <v>0.21813286256921349</v>
      </c>
      <c r="I11" s="99">
        <v>341.91719000000001</v>
      </c>
      <c r="J11" s="56">
        <v>-8950.1347299999998</v>
      </c>
      <c r="K11" s="56">
        <v>-11616.61105</v>
      </c>
      <c r="M11" s="27"/>
      <c r="N11" s="27"/>
      <c r="O11" s="27"/>
    </row>
    <row r="12" spans="1:15" x14ac:dyDescent="0.25">
      <c r="A12" s="24" t="s">
        <v>30</v>
      </c>
      <c r="B12" s="55">
        <v>2.5425315677610041E-2</v>
      </c>
      <c r="C12" s="99">
        <v>92.653320000000008</v>
      </c>
      <c r="D12" s="55">
        <v>3.904628088217784E-2</v>
      </c>
      <c r="E12" s="99">
        <v>184.57522</v>
      </c>
      <c r="F12" s="55">
        <v>4.5054202375761826E-2</v>
      </c>
      <c r="G12" s="99">
        <v>58.070889999999999</v>
      </c>
      <c r="H12" s="55">
        <v>3.5340340513507328E-3</v>
      </c>
      <c r="I12" s="99">
        <v>5.5395000000000003</v>
      </c>
      <c r="J12" s="56">
        <v>-34.582430000000009</v>
      </c>
      <c r="K12" s="56">
        <v>-179.03572</v>
      </c>
      <c r="M12" s="27"/>
      <c r="N12" s="27"/>
      <c r="O12" s="27"/>
    </row>
    <row r="13" spans="1:15" x14ac:dyDescent="0.25">
      <c r="A13" s="24" t="s">
        <v>31</v>
      </c>
      <c r="B13" s="55">
        <v>0.83031747819958135</v>
      </c>
      <c r="C13" s="99">
        <v>3025.7902000000004</v>
      </c>
      <c r="D13" s="55">
        <v>0.74717420287658265</v>
      </c>
      <c r="E13" s="99">
        <v>3531.9584799999998</v>
      </c>
      <c r="F13" s="55">
        <v>0.25438112786279804</v>
      </c>
      <c r="G13" s="99">
        <v>327.87482</v>
      </c>
      <c r="H13" s="55">
        <v>0.21335282233950512</v>
      </c>
      <c r="I13" s="99">
        <v>334.42460999999997</v>
      </c>
      <c r="J13" s="56">
        <v>-2697.9153800000004</v>
      </c>
      <c r="K13" s="56">
        <v>-3197.5338699999998</v>
      </c>
      <c r="M13" s="27"/>
      <c r="N13" s="27"/>
      <c r="O13" s="27"/>
    </row>
    <row r="14" spans="1:15" x14ac:dyDescent="0.25">
      <c r="A14" s="24" t="s">
        <v>32</v>
      </c>
      <c r="B14" s="55">
        <v>10.993439209143698</v>
      </c>
      <c r="C14" s="99">
        <v>40061.592700000001</v>
      </c>
      <c r="D14" s="55">
        <v>11.551673806328843</v>
      </c>
      <c r="E14" s="99">
        <v>54605.782829999996</v>
      </c>
      <c r="F14" s="55">
        <v>4.6367020126205825</v>
      </c>
      <c r="G14" s="99">
        <v>5976.2996199999998</v>
      </c>
      <c r="H14" s="55">
        <v>0.40729835266432129</v>
      </c>
      <c r="I14" s="99">
        <v>638.42882999999995</v>
      </c>
      <c r="J14" s="56">
        <v>-34085.293080000003</v>
      </c>
      <c r="K14" s="56">
        <v>-53967.353999999999</v>
      </c>
      <c r="M14" s="27"/>
      <c r="N14" s="27"/>
      <c r="O14" s="27"/>
    </row>
    <row r="15" spans="1:15" x14ac:dyDescent="0.25">
      <c r="A15" s="24" t="s">
        <v>33</v>
      </c>
      <c r="B15" s="99">
        <v>0.43379778037846906</v>
      </c>
      <c r="C15" s="99">
        <v>1580.8183100000001</v>
      </c>
      <c r="D15" s="55">
        <v>0.84489594498681519</v>
      </c>
      <c r="E15" s="99">
        <v>3993.89779</v>
      </c>
      <c r="F15" s="55">
        <v>7.053834469109739E-2</v>
      </c>
      <c r="G15" s="99">
        <v>90.917699999999996</v>
      </c>
      <c r="H15" s="55">
        <v>6.2476950013312105E-2</v>
      </c>
      <c r="I15" s="99">
        <v>97.930880000000002</v>
      </c>
      <c r="J15" s="56">
        <v>-1489.9006100000001</v>
      </c>
      <c r="K15" s="56">
        <v>-3895.9669100000001</v>
      </c>
      <c r="M15" s="27"/>
      <c r="N15" s="27"/>
      <c r="O15" s="27"/>
    </row>
    <row r="16" spans="1:15" x14ac:dyDescent="0.25">
      <c r="A16" s="24" t="s">
        <v>34</v>
      </c>
      <c r="B16" s="99">
        <v>2.6731676716901887</v>
      </c>
      <c r="C16" s="99">
        <v>9741.3877899999989</v>
      </c>
      <c r="D16" s="55">
        <v>1.5667935291904598</v>
      </c>
      <c r="E16" s="99">
        <v>7406.3714600000003</v>
      </c>
      <c r="F16" s="55">
        <v>19.766949850299586</v>
      </c>
      <c r="G16" s="99">
        <v>25477.85356</v>
      </c>
      <c r="H16" s="55">
        <v>1.9731964447082313</v>
      </c>
      <c r="I16" s="99">
        <v>3092.9304999999999</v>
      </c>
      <c r="J16" s="56">
        <v>15736.465770000001</v>
      </c>
      <c r="K16" s="56">
        <v>-4313.4409599999999</v>
      </c>
      <c r="M16" s="27"/>
      <c r="N16" s="27"/>
      <c r="O16" s="27"/>
    </row>
    <row r="17" spans="1:33" x14ac:dyDescent="0.25">
      <c r="A17" s="24" t="s">
        <v>35</v>
      </c>
      <c r="B17" s="55">
        <v>0.8063948806699589</v>
      </c>
      <c r="C17" s="99">
        <v>2938.6129900000001</v>
      </c>
      <c r="D17" s="55">
        <v>0.62540995907013763</v>
      </c>
      <c r="E17" s="99">
        <v>2956.36814</v>
      </c>
      <c r="F17" s="55">
        <v>4.1088290766241022E-2</v>
      </c>
      <c r="G17" s="99">
        <v>52.959180000000003</v>
      </c>
      <c r="H17" s="55">
        <v>2.7660688982159436E-2</v>
      </c>
      <c r="I17" s="99">
        <v>43.35736</v>
      </c>
      <c r="J17" s="56">
        <v>-2885.6538100000002</v>
      </c>
      <c r="K17" s="56">
        <v>-2913.0107800000001</v>
      </c>
      <c r="M17" s="27"/>
      <c r="N17" s="27"/>
      <c r="O17" s="27"/>
    </row>
    <row r="18" spans="1:33" x14ac:dyDescent="0.25">
      <c r="A18" s="24" t="s">
        <v>36</v>
      </c>
      <c r="B18" s="55">
        <v>5.5274621991672603</v>
      </c>
      <c r="C18" s="99">
        <v>20142.826559999998</v>
      </c>
      <c r="D18" s="55">
        <v>6.5096969536158804</v>
      </c>
      <c r="E18" s="99">
        <v>30771.91272</v>
      </c>
      <c r="F18" s="55">
        <v>3.4471893699691112</v>
      </c>
      <c r="G18" s="99">
        <v>4443.1228200000005</v>
      </c>
      <c r="H18" s="55">
        <v>0.280395218659996</v>
      </c>
      <c r="I18" s="99">
        <v>439.51170000000002</v>
      </c>
      <c r="J18" s="56">
        <v>-15699.703739999997</v>
      </c>
      <c r="K18" s="56">
        <v>-30332.401020000001</v>
      </c>
      <c r="M18" s="27"/>
      <c r="N18" s="27"/>
      <c r="O18" s="27"/>
    </row>
    <row r="19" spans="1:33" x14ac:dyDescent="0.25">
      <c r="A19" s="24" t="s">
        <v>37</v>
      </c>
      <c r="B19" s="55">
        <v>0.63791737279861072</v>
      </c>
      <c r="C19" s="99">
        <v>2324.65796</v>
      </c>
      <c r="D19" s="55">
        <v>0.40166768504280631</v>
      </c>
      <c r="E19" s="99">
        <v>1898.7186399999998</v>
      </c>
      <c r="F19" s="55">
        <v>1.924321068069639E-3</v>
      </c>
      <c r="G19" s="99">
        <v>2.48028</v>
      </c>
      <c r="H19" s="55">
        <v>2.4478903610493293E-4</v>
      </c>
      <c r="I19" s="99">
        <v>0.38369999999999999</v>
      </c>
      <c r="J19" s="56">
        <v>-2322.1776799999998</v>
      </c>
      <c r="K19" s="56">
        <v>-1898.3349399999997</v>
      </c>
      <c r="M19" s="27"/>
      <c r="N19" s="27"/>
      <c r="O19" s="27"/>
    </row>
    <row r="20" spans="1:33" s="13" customFormat="1" ht="18" customHeight="1" x14ac:dyDescent="0.25">
      <c r="A20" s="24" t="s">
        <v>181</v>
      </c>
      <c r="B20" s="55">
        <v>0.71853758634044251</v>
      </c>
      <c r="C20" s="99">
        <v>2618.44902</v>
      </c>
      <c r="D20" s="55">
        <v>0.55392428035888719</v>
      </c>
      <c r="E20" s="99">
        <v>3389.5560299999997</v>
      </c>
      <c r="F20" s="55">
        <v>1.7616765557570941</v>
      </c>
      <c r="G20" s="99">
        <v>2270.6455799999999</v>
      </c>
      <c r="H20" s="55">
        <v>6.0875964644259907E-2</v>
      </c>
      <c r="I20" s="99">
        <v>95.421379999999999</v>
      </c>
      <c r="J20" s="56">
        <v>-347.80344000000014</v>
      </c>
      <c r="K20" s="56">
        <v>-2523.0276400000002</v>
      </c>
      <c r="M20" s="27"/>
      <c r="N20" s="27"/>
      <c r="O20" s="27"/>
    </row>
    <row r="21" spans="1:33" x14ac:dyDescent="0.25">
      <c r="A21" s="25"/>
      <c r="B21" s="26"/>
      <c r="C21" s="27"/>
      <c r="D21" s="27"/>
      <c r="E21" s="27"/>
      <c r="F21" s="27"/>
      <c r="G21" s="27"/>
      <c r="H21" s="27"/>
      <c r="I21" s="27"/>
      <c r="J21" s="27"/>
      <c r="K21" s="27"/>
      <c r="N21" s="27"/>
    </row>
    <row r="22" spans="1:33" x14ac:dyDescent="0.25">
      <c r="A22" s="11" t="s">
        <v>18</v>
      </c>
      <c r="B22" s="121"/>
      <c r="C22" s="72"/>
      <c r="D22" s="72"/>
      <c r="E22" s="72"/>
      <c r="F22" s="72"/>
      <c r="G22" s="72"/>
      <c r="H22" s="72"/>
      <c r="I22" s="72"/>
      <c r="J22" s="61"/>
      <c r="K22" s="61"/>
      <c r="L22" s="61"/>
      <c r="M22" s="61"/>
      <c r="N22" s="61"/>
    </row>
    <row r="23" spans="1:33" x14ac:dyDescent="0.25">
      <c r="B23" s="12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72"/>
      <c r="T23" s="72"/>
      <c r="U23" s="72"/>
      <c r="V23" s="72"/>
      <c r="W23" s="72"/>
      <c r="X23" s="72"/>
      <c r="Y23" s="61"/>
      <c r="Z23" s="61"/>
    </row>
    <row r="24" spans="1:33" x14ac:dyDescent="0.25">
      <c r="A24" s="96"/>
      <c r="B24" s="121"/>
      <c r="C24" s="96"/>
      <c r="D24" s="61"/>
      <c r="E24" s="96"/>
      <c r="F24" s="61"/>
      <c r="G24" s="96"/>
      <c r="H24" s="96"/>
      <c r="I24" s="61"/>
      <c r="J24" s="61"/>
      <c r="K24" s="61"/>
      <c r="L24" s="42"/>
      <c r="M24" s="13"/>
      <c r="N24" s="42"/>
      <c r="O24" s="13"/>
      <c r="P24" s="42"/>
      <c r="Q24" s="13"/>
      <c r="R24" s="72"/>
      <c r="T24" s="72"/>
      <c r="U24" s="61"/>
      <c r="V24" s="72"/>
      <c r="Y24" s="48"/>
      <c r="AA24" s="48"/>
      <c r="AB24" s="48"/>
      <c r="AC24" s="48"/>
      <c r="AD24" s="48"/>
      <c r="AE24" s="48"/>
    </row>
    <row r="25" spans="1:33" x14ac:dyDescent="0.25">
      <c r="A25" s="96"/>
      <c r="B25" s="121"/>
      <c r="C25" s="96"/>
      <c r="D25" s="61"/>
      <c r="E25" s="96"/>
      <c r="F25" s="61"/>
      <c r="G25" s="96"/>
      <c r="H25" s="72"/>
      <c r="I25" s="61"/>
      <c r="K25" s="61"/>
      <c r="L25" s="42"/>
      <c r="M25" s="13"/>
      <c r="N25" s="42"/>
      <c r="O25" s="13"/>
      <c r="P25" s="42"/>
      <c r="Q25" s="13"/>
      <c r="R25" s="72"/>
      <c r="T25" s="72"/>
      <c r="U25" s="61"/>
      <c r="V25" s="72"/>
      <c r="W25" s="13"/>
      <c r="X25" s="44"/>
      <c r="Y25" s="44"/>
      <c r="Z25" s="44"/>
      <c r="AB25" s="44"/>
      <c r="AD25" s="44"/>
      <c r="AE25" s="44"/>
      <c r="AG25" s="54"/>
    </row>
    <row r="26" spans="1:33" x14ac:dyDescent="0.25">
      <c r="A26" s="96"/>
      <c r="B26" s="121"/>
      <c r="D26" s="61"/>
      <c r="F26" s="61"/>
      <c r="G26" s="26"/>
      <c r="H26" s="26"/>
      <c r="I26" s="61"/>
      <c r="N26" s="42"/>
      <c r="P26" s="42"/>
      <c r="Q26" s="54"/>
      <c r="R26" s="54"/>
      <c r="S26" s="54"/>
      <c r="T26" s="72"/>
      <c r="V26" s="72"/>
      <c r="W26" s="27"/>
      <c r="X26" s="27"/>
      <c r="Y26" s="27"/>
      <c r="Z26" s="27"/>
    </row>
    <row r="27" spans="1:33" x14ac:dyDescent="0.25">
      <c r="A27" s="96"/>
      <c r="B27" s="121"/>
      <c r="D27" s="61"/>
      <c r="F27" s="61"/>
      <c r="G27" s="26"/>
      <c r="H27" s="26"/>
      <c r="I27" s="61"/>
      <c r="N27" s="42"/>
      <c r="P27" s="42"/>
      <c r="Q27" s="54"/>
      <c r="R27" s="54"/>
      <c r="S27" s="54"/>
      <c r="T27" s="72"/>
      <c r="V27" s="72"/>
      <c r="W27" s="27"/>
      <c r="X27" s="27"/>
      <c r="Y27" s="27"/>
      <c r="Z27" s="27"/>
    </row>
    <row r="28" spans="1:33" x14ac:dyDescent="0.25">
      <c r="A28" s="96"/>
      <c r="B28" s="121"/>
      <c r="D28" s="61"/>
      <c r="F28" s="61"/>
      <c r="I28" s="61"/>
      <c r="N28" s="42"/>
      <c r="P28" s="42"/>
      <c r="Q28" s="54"/>
      <c r="R28" s="54"/>
      <c r="S28" s="54"/>
      <c r="T28" s="72"/>
      <c r="V28" s="72"/>
    </row>
    <row r="29" spans="1:33" x14ac:dyDescent="0.25">
      <c r="A29" s="96"/>
      <c r="B29" s="121"/>
      <c r="D29" s="61"/>
      <c r="F29" s="61"/>
      <c r="I29" s="61"/>
      <c r="N29" s="42"/>
      <c r="P29" s="42"/>
      <c r="Q29" s="54"/>
      <c r="R29" s="54"/>
      <c r="S29" s="54"/>
      <c r="T29" s="72"/>
      <c r="V29" s="72"/>
    </row>
    <row r="30" spans="1:33" x14ac:dyDescent="0.25">
      <c r="A30" s="96"/>
      <c r="B30" s="121"/>
      <c r="D30" s="61"/>
      <c r="F30" s="61"/>
      <c r="I30" s="61"/>
      <c r="N30" s="42"/>
      <c r="P30" s="42"/>
      <c r="Q30" s="54"/>
      <c r="R30" s="54"/>
      <c r="S30" s="54"/>
      <c r="T30" s="72"/>
      <c r="V30" s="72"/>
    </row>
    <row r="31" spans="1:33" x14ac:dyDescent="0.25">
      <c r="A31" s="96"/>
      <c r="B31" s="121"/>
      <c r="D31" s="61"/>
      <c r="F31" s="61"/>
      <c r="I31" s="61"/>
      <c r="N31" s="42"/>
      <c r="P31" s="42"/>
      <c r="Q31" s="54"/>
      <c r="R31" s="54"/>
      <c r="S31" s="54"/>
      <c r="T31" s="72"/>
      <c r="V31" s="72"/>
    </row>
    <row r="32" spans="1:33" x14ac:dyDescent="0.25">
      <c r="A32" s="96"/>
      <c r="B32" s="121"/>
      <c r="D32" s="61"/>
      <c r="F32" s="61"/>
      <c r="I32" s="61"/>
      <c r="N32" s="42"/>
      <c r="P32" s="42"/>
      <c r="Q32" s="54"/>
      <c r="R32" s="54"/>
      <c r="S32" s="54"/>
      <c r="T32" s="72"/>
      <c r="V32" s="72"/>
    </row>
    <row r="33" spans="1:27" x14ac:dyDescent="0.25">
      <c r="A33" s="96"/>
      <c r="B33" s="121"/>
      <c r="D33" s="61"/>
      <c r="F33" s="61"/>
      <c r="I33" s="61"/>
      <c r="N33" s="42"/>
      <c r="P33" s="42"/>
      <c r="Q33" s="54"/>
      <c r="R33" s="54"/>
      <c r="S33" s="54"/>
      <c r="T33" s="72"/>
      <c r="V33" s="72"/>
    </row>
    <row r="34" spans="1:27" x14ac:dyDescent="0.25">
      <c r="A34" s="96"/>
      <c r="B34" s="121"/>
      <c r="F34" s="61"/>
      <c r="I34" s="61"/>
      <c r="N34" s="42"/>
      <c r="P34" s="42"/>
      <c r="Q34" s="54"/>
      <c r="R34" s="54"/>
      <c r="S34" s="54"/>
      <c r="T34" s="72"/>
      <c r="V34" s="72"/>
    </row>
    <row r="35" spans="1:27" x14ac:dyDescent="0.25">
      <c r="A35" s="96"/>
      <c r="B35" s="121"/>
      <c r="I35" s="61"/>
      <c r="N35" s="42"/>
      <c r="P35" s="42"/>
      <c r="Q35" s="54"/>
      <c r="R35" s="54"/>
      <c r="S35" s="54"/>
      <c r="T35" s="72"/>
      <c r="V35" s="72"/>
    </row>
    <row r="36" spans="1:27" x14ac:dyDescent="0.25">
      <c r="A36" s="96"/>
      <c r="B36" s="121"/>
      <c r="I36" s="61"/>
      <c r="N36" s="42"/>
      <c r="P36" s="42"/>
      <c r="Q36" s="54"/>
      <c r="R36" s="54"/>
      <c r="S36" s="54"/>
      <c r="T36" s="72"/>
      <c r="U36" s="54"/>
      <c r="V36" s="72"/>
    </row>
    <row r="37" spans="1:27" x14ac:dyDescent="0.25">
      <c r="A37" s="96"/>
      <c r="B37" s="121"/>
      <c r="I37" s="61"/>
      <c r="J37" s="85"/>
      <c r="K37" s="85"/>
      <c r="L37" s="27"/>
      <c r="M37" s="54"/>
      <c r="N37" s="42"/>
      <c r="O37" s="54"/>
      <c r="P37" s="42"/>
      <c r="Q37" s="54"/>
      <c r="R37" s="54"/>
      <c r="S37" s="54"/>
      <c r="T37" s="72"/>
      <c r="V37" s="72"/>
    </row>
    <row r="38" spans="1:27" x14ac:dyDescent="0.25">
      <c r="A38" s="96"/>
      <c r="B38" s="96"/>
      <c r="C38" s="97"/>
      <c r="D38" s="97"/>
      <c r="E38" s="97"/>
      <c r="F38" s="97"/>
      <c r="G38" s="97"/>
      <c r="H38" s="97"/>
      <c r="I38" s="61"/>
      <c r="N38" s="42"/>
      <c r="P38" s="42"/>
      <c r="Q38" s="54"/>
      <c r="R38" s="54"/>
      <c r="S38" s="54"/>
      <c r="T38" s="72"/>
      <c r="V38" s="72"/>
    </row>
    <row r="39" spans="1:27" x14ac:dyDescent="0.25">
      <c r="A39" s="96"/>
      <c r="B39" s="96"/>
      <c r="I39" s="61"/>
      <c r="N39" s="42"/>
      <c r="P39" s="42"/>
      <c r="Q39" s="54"/>
      <c r="R39" s="54"/>
      <c r="S39" s="54"/>
      <c r="T39" s="72"/>
      <c r="V39" s="72"/>
      <c r="W39" s="27"/>
      <c r="X39" s="27"/>
      <c r="Y39" s="27"/>
      <c r="Z39" s="27"/>
    </row>
    <row r="40" spans="1:27" x14ac:dyDescent="0.25">
      <c r="A40" s="96"/>
      <c r="B40" s="96"/>
      <c r="I40" s="61"/>
      <c r="N40" s="42"/>
      <c r="P40" s="42"/>
      <c r="Q40" s="54"/>
      <c r="R40" s="54"/>
      <c r="S40" s="54"/>
      <c r="T40" s="72"/>
      <c r="U40" s="54"/>
      <c r="V40" s="72"/>
      <c r="AA40" s="13"/>
    </row>
    <row r="41" spans="1:27" x14ac:dyDescent="0.25">
      <c r="A41" s="96"/>
      <c r="B41" s="96"/>
      <c r="I41" s="61"/>
      <c r="J41" s="85"/>
      <c r="K41" s="85"/>
      <c r="L41" s="27"/>
      <c r="M41" s="54"/>
      <c r="N41" s="42"/>
      <c r="O41" s="54"/>
      <c r="P41" s="42"/>
      <c r="Q41" s="54"/>
      <c r="R41" s="54"/>
      <c r="S41" s="54"/>
      <c r="T41" s="72"/>
      <c r="V41" s="72"/>
    </row>
    <row r="42" spans="1:27" x14ac:dyDescent="0.25">
      <c r="A42" s="96"/>
      <c r="B42" s="96"/>
      <c r="C42" s="97"/>
      <c r="D42" s="97"/>
      <c r="E42" s="97"/>
      <c r="F42" s="97"/>
      <c r="G42" s="97"/>
      <c r="H42" s="97"/>
      <c r="I42" s="97"/>
      <c r="M42" s="54"/>
      <c r="N42" s="54"/>
      <c r="O42" s="54"/>
      <c r="P42" s="42"/>
      <c r="Q42" s="54"/>
      <c r="R42" s="54"/>
      <c r="S42" s="54"/>
      <c r="T42" s="27"/>
      <c r="U42" s="27"/>
      <c r="V42" s="72"/>
    </row>
    <row r="43" spans="1:27" x14ac:dyDescent="0.25">
      <c r="A43" s="96"/>
      <c r="B43" s="96"/>
      <c r="C43" s="97"/>
      <c r="D43" s="97"/>
      <c r="E43" s="97"/>
      <c r="F43" s="97"/>
      <c r="G43" s="97"/>
      <c r="H43" s="97"/>
      <c r="I43" s="97"/>
      <c r="J43" s="53"/>
      <c r="K43" s="53"/>
      <c r="L43" s="42"/>
      <c r="M43" s="53"/>
      <c r="N43" s="53"/>
      <c r="O43" s="53"/>
      <c r="P43" s="42"/>
      <c r="Q43" s="27"/>
      <c r="R43" s="72"/>
      <c r="S43" s="27"/>
      <c r="T43" s="13"/>
      <c r="U43" s="27"/>
      <c r="V43" s="72"/>
      <c r="W43" s="27"/>
      <c r="X43" s="27"/>
      <c r="Y43" s="27"/>
    </row>
    <row r="44" spans="1:27" x14ac:dyDescent="0.25">
      <c r="B44" s="96"/>
      <c r="C44" s="70"/>
      <c r="D44" s="70"/>
      <c r="E44" s="70"/>
      <c r="F44" s="70"/>
      <c r="G44" s="70"/>
      <c r="H44" s="70"/>
      <c r="I44" s="70"/>
      <c r="J44" s="70"/>
      <c r="K44" s="70"/>
      <c r="L44" s="42"/>
      <c r="M44" s="70"/>
      <c r="N44" s="70"/>
      <c r="O44" s="70"/>
      <c r="P44" s="42"/>
      <c r="Q44" s="70"/>
      <c r="R44" s="72"/>
      <c r="S44" s="70"/>
      <c r="T44" s="13"/>
      <c r="V44" s="72"/>
    </row>
    <row r="45" spans="1:27" x14ac:dyDescent="0.25">
      <c r="A45" s="13"/>
      <c r="B45" s="96"/>
      <c r="C45" s="70"/>
      <c r="D45" s="70"/>
      <c r="E45" s="70"/>
      <c r="F45" s="70"/>
      <c r="G45" s="70"/>
      <c r="H45" s="70"/>
      <c r="I45" s="70"/>
      <c r="J45" s="70"/>
      <c r="K45" s="70"/>
      <c r="L45" s="42"/>
      <c r="M45" s="70"/>
      <c r="N45" s="72"/>
      <c r="O45" s="72"/>
      <c r="P45" s="42"/>
      <c r="Q45" s="70"/>
      <c r="T45" s="72"/>
    </row>
    <row r="46" spans="1:27" x14ac:dyDescent="0.25">
      <c r="B46" s="96"/>
      <c r="C46" s="70"/>
      <c r="D46" s="70"/>
      <c r="E46" s="70"/>
      <c r="F46" s="70"/>
      <c r="G46" s="70"/>
      <c r="H46" s="70"/>
      <c r="I46" s="70"/>
      <c r="J46" s="70"/>
      <c r="K46" s="70"/>
      <c r="L46" s="42"/>
      <c r="M46" s="70"/>
      <c r="N46" s="70"/>
      <c r="O46" s="70"/>
      <c r="P46" s="42"/>
      <c r="Q46" s="70"/>
      <c r="S46" s="13"/>
    </row>
    <row r="47" spans="1:27" x14ac:dyDescent="0.25">
      <c r="C47" s="13"/>
      <c r="D47" s="96"/>
      <c r="E47" s="13"/>
      <c r="F47" s="96"/>
      <c r="G47" s="13"/>
      <c r="H47" s="96"/>
      <c r="I47" s="42"/>
      <c r="J47" s="42"/>
      <c r="M47" s="13"/>
      <c r="N47" s="42"/>
      <c r="P47" s="13"/>
      <c r="Q47" s="13"/>
    </row>
    <row r="48" spans="1:27" x14ac:dyDescent="0.25">
      <c r="C48" s="13"/>
      <c r="D48" s="13"/>
      <c r="H48" s="96"/>
      <c r="K48" s="13"/>
    </row>
    <row r="49" spans="3:10" x14ac:dyDescent="0.25">
      <c r="C49" s="13"/>
      <c r="D49" s="13"/>
      <c r="J49" s="13"/>
    </row>
    <row r="50" spans="3:10" x14ac:dyDescent="0.25">
      <c r="C50" s="13"/>
      <c r="I50" s="13"/>
    </row>
    <row r="51" spans="3:10" x14ac:dyDescent="0.25">
      <c r="H51" s="13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L29" sqref="L29"/>
    </sheetView>
  </sheetViews>
  <sheetFormatPr defaultRowHeight="15" x14ac:dyDescent="0.25"/>
  <cols>
    <col min="1" max="1" width="35.28515625" style="13" customWidth="1"/>
    <col min="2" max="3" width="14.42578125" style="13" customWidth="1"/>
    <col min="4" max="4" width="14.140625" style="13" customWidth="1"/>
    <col min="5" max="5" width="15.42578125" style="13" customWidth="1"/>
    <col min="6" max="6" width="15.85546875" style="13" customWidth="1"/>
    <col min="7" max="7" width="15.5703125" style="13" customWidth="1"/>
    <col min="8" max="8" width="9.7109375" style="13" bestFit="1" customWidth="1"/>
    <col min="9" max="9" width="11.7109375" style="54" bestFit="1" customWidth="1"/>
    <col min="10" max="16384" width="9.140625" style="13"/>
  </cols>
  <sheetData>
    <row r="1" spans="1:13" s="31" customFormat="1" ht="12" x14ac:dyDescent="0.2">
      <c r="A1" s="62" t="s">
        <v>38</v>
      </c>
      <c r="B1" s="62"/>
      <c r="C1" s="62"/>
      <c r="D1" s="62"/>
      <c r="E1" s="62"/>
      <c r="F1" s="62"/>
      <c r="G1" s="62"/>
      <c r="I1" s="71"/>
    </row>
    <row r="2" spans="1:13" x14ac:dyDescent="0.25">
      <c r="A2" s="134" t="s">
        <v>39</v>
      </c>
      <c r="B2" s="137" t="s">
        <v>2</v>
      </c>
      <c r="C2" s="137"/>
      <c r="D2" s="137" t="s">
        <v>3</v>
      </c>
      <c r="E2" s="137"/>
      <c r="F2" s="137" t="s">
        <v>5</v>
      </c>
      <c r="G2" s="137"/>
    </row>
    <row r="3" spans="1:13" x14ac:dyDescent="0.25">
      <c r="A3" s="135"/>
      <c r="B3" s="132" t="s">
        <v>185</v>
      </c>
      <c r="C3" s="132" t="s">
        <v>186</v>
      </c>
      <c r="D3" s="132" t="s">
        <v>185</v>
      </c>
      <c r="E3" s="132" t="s">
        <v>186</v>
      </c>
      <c r="F3" s="132" t="s">
        <v>185</v>
      </c>
      <c r="G3" s="132" t="s">
        <v>186</v>
      </c>
    </row>
    <row r="4" spans="1:13" x14ac:dyDescent="0.25">
      <c r="A4" s="136"/>
      <c r="B4" s="133"/>
      <c r="C4" s="133"/>
      <c r="D4" s="133"/>
      <c r="E4" s="133"/>
      <c r="F4" s="133"/>
      <c r="G4" s="133"/>
    </row>
    <row r="5" spans="1:13" x14ac:dyDescent="0.25">
      <c r="A5" s="63" t="s">
        <v>24</v>
      </c>
      <c r="B5" s="103">
        <v>364413.64652000001</v>
      </c>
      <c r="C5" s="104">
        <v>472708.83636000002</v>
      </c>
      <c r="D5" s="104">
        <v>128891.17315999999</v>
      </c>
      <c r="E5" s="104">
        <v>156747.21634000001</v>
      </c>
      <c r="F5" s="45">
        <v>-235522.47336</v>
      </c>
      <c r="G5" s="45">
        <v>-315961.62002000003</v>
      </c>
      <c r="H5" s="72"/>
      <c r="I5" s="27"/>
      <c r="J5" s="27"/>
      <c r="K5" s="27"/>
      <c r="L5" s="27"/>
      <c r="M5" s="27"/>
    </row>
    <row r="6" spans="1:13" x14ac:dyDescent="0.25">
      <c r="A6" s="63" t="s">
        <v>179</v>
      </c>
      <c r="B6" s="103">
        <v>153866.99208000003</v>
      </c>
      <c r="C6" s="103">
        <v>215367.72341999999</v>
      </c>
      <c r="D6" s="103">
        <v>39565.612609999996</v>
      </c>
      <c r="E6" s="103">
        <v>77301.518660000002</v>
      </c>
      <c r="F6" s="45">
        <v>-114301.37947000003</v>
      </c>
      <c r="G6" s="45">
        <v>-138066.20475999999</v>
      </c>
      <c r="H6" s="72"/>
      <c r="I6" s="120"/>
      <c r="J6" s="27"/>
      <c r="K6" s="27"/>
    </row>
    <row r="7" spans="1:13" x14ac:dyDescent="0.25">
      <c r="A7" s="64" t="s">
        <v>40</v>
      </c>
      <c r="B7" s="99">
        <v>3425.89543</v>
      </c>
      <c r="C7" s="99">
        <v>5340.9385300000004</v>
      </c>
      <c r="D7" s="99">
        <v>33.643000000000001</v>
      </c>
      <c r="E7" s="99">
        <v>297.89438999999999</v>
      </c>
      <c r="F7" s="86">
        <v>-3392.25243</v>
      </c>
      <c r="G7" s="86">
        <v>-5043.04414</v>
      </c>
      <c r="H7" s="72"/>
      <c r="I7" s="120"/>
    </row>
    <row r="8" spans="1:13" x14ac:dyDescent="0.25">
      <c r="A8" s="64" t="s">
        <v>41</v>
      </c>
      <c r="B8" s="99">
        <v>2923.0155</v>
      </c>
      <c r="C8" s="99">
        <v>2606.1621500000001</v>
      </c>
      <c r="D8" s="99">
        <v>170.25126999999998</v>
      </c>
      <c r="E8" s="99">
        <v>96.449939999999998</v>
      </c>
      <c r="F8" s="86">
        <v>-2752.7642299999998</v>
      </c>
      <c r="G8" s="86">
        <v>-2509.7122100000001</v>
      </c>
      <c r="H8" s="72"/>
      <c r="I8" s="120"/>
    </row>
    <row r="9" spans="1:13" x14ac:dyDescent="0.25">
      <c r="A9" s="64" t="s">
        <v>42</v>
      </c>
      <c r="B9" s="99">
        <v>2767.9704200000001</v>
      </c>
      <c r="C9" s="99">
        <v>2754.3456299999998</v>
      </c>
      <c r="D9" s="99">
        <v>63.580080000000002</v>
      </c>
      <c r="E9" s="99">
        <v>98.585179999999994</v>
      </c>
      <c r="F9" s="86">
        <v>-2704.3903399999999</v>
      </c>
      <c r="G9" s="86">
        <v>-2655.7604499999998</v>
      </c>
      <c r="H9" s="72"/>
      <c r="I9" s="120"/>
    </row>
    <row r="10" spans="1:13" x14ac:dyDescent="0.25">
      <c r="A10" s="64" t="s">
        <v>43</v>
      </c>
      <c r="B10" s="99">
        <v>4141.39732</v>
      </c>
      <c r="C10" s="99">
        <v>4423.4447099999998</v>
      </c>
      <c r="D10" s="99">
        <v>7773.5178699999997</v>
      </c>
      <c r="E10" s="99">
        <v>20618.979890000002</v>
      </c>
      <c r="F10" s="86">
        <v>3632.1205499999996</v>
      </c>
      <c r="G10" s="86">
        <v>16195.535180000003</v>
      </c>
      <c r="H10" s="72"/>
      <c r="I10" s="120"/>
    </row>
    <row r="11" spans="1:13" x14ac:dyDescent="0.25">
      <c r="A11" s="64" t="s">
        <v>44</v>
      </c>
      <c r="B11" s="99">
        <v>1205.17848</v>
      </c>
      <c r="C11" s="99">
        <v>1342.1260600000001</v>
      </c>
      <c r="D11" s="99">
        <v>2615.9047999999998</v>
      </c>
      <c r="E11" s="99">
        <v>3246.1056600000002</v>
      </c>
      <c r="F11" s="86">
        <v>1410.7263199999998</v>
      </c>
      <c r="G11" s="86">
        <v>1903.9796000000001</v>
      </c>
      <c r="H11" s="72"/>
      <c r="I11" s="120"/>
    </row>
    <row r="12" spans="1:13" x14ac:dyDescent="0.25">
      <c r="A12" s="64" t="s">
        <v>45</v>
      </c>
      <c r="B12" s="99">
        <v>108.03888000000001</v>
      </c>
      <c r="C12" s="99">
        <v>259.58526999999998</v>
      </c>
      <c r="D12" s="99">
        <v>223.85576</v>
      </c>
      <c r="E12" s="99">
        <v>3.2839999999999998</v>
      </c>
      <c r="F12" s="86">
        <v>115.81688</v>
      </c>
      <c r="G12" s="86">
        <v>-256.30126999999999</v>
      </c>
      <c r="H12" s="72"/>
      <c r="I12" s="120"/>
    </row>
    <row r="13" spans="1:13" x14ac:dyDescent="0.25">
      <c r="A13" s="64" t="s">
        <v>46</v>
      </c>
      <c r="B13" s="99">
        <v>807.57197999999994</v>
      </c>
      <c r="C13" s="99">
        <v>2309.8093599999997</v>
      </c>
      <c r="D13" s="101">
        <v>0</v>
      </c>
      <c r="E13" s="101">
        <v>0</v>
      </c>
      <c r="F13" s="86">
        <v>-807.57197999999994</v>
      </c>
      <c r="G13" s="86">
        <v>-2309.8093599999997</v>
      </c>
      <c r="H13" s="72"/>
      <c r="I13" s="120"/>
    </row>
    <row r="14" spans="1:13" x14ac:dyDescent="0.25">
      <c r="A14" s="64" t="s">
        <v>47</v>
      </c>
      <c r="B14" s="102">
        <v>7015.1625199999999</v>
      </c>
      <c r="C14" s="102">
        <v>11058.140619999998</v>
      </c>
      <c r="D14" s="102">
        <v>143.44438</v>
      </c>
      <c r="E14" s="102">
        <v>229.00667999999999</v>
      </c>
      <c r="F14" s="86">
        <v>-6871.7181399999999</v>
      </c>
      <c r="G14" s="86">
        <v>-10829.133939999998</v>
      </c>
      <c r="H14" s="72"/>
      <c r="I14" s="120"/>
    </row>
    <row r="15" spans="1:13" x14ac:dyDescent="0.25">
      <c r="A15" s="64" t="s">
        <v>48</v>
      </c>
      <c r="B15" s="102">
        <v>21899.98459</v>
      </c>
      <c r="C15" s="102">
        <v>32354.251179999999</v>
      </c>
      <c r="D15" s="102">
        <v>40.347349999999999</v>
      </c>
      <c r="E15" s="102">
        <v>131.24879000000001</v>
      </c>
      <c r="F15" s="86">
        <v>-21859.63724</v>
      </c>
      <c r="G15" s="86">
        <v>-32223.002389999998</v>
      </c>
      <c r="H15" s="72"/>
      <c r="I15" s="120"/>
    </row>
    <row r="16" spans="1:13" x14ac:dyDescent="0.25">
      <c r="A16" s="64" t="s">
        <v>49</v>
      </c>
      <c r="B16" s="102">
        <v>8179.7007100000001</v>
      </c>
      <c r="C16" s="102">
        <v>11260.82236</v>
      </c>
      <c r="D16" s="102">
        <v>287.63006999999999</v>
      </c>
      <c r="E16" s="102">
        <v>199.19464000000002</v>
      </c>
      <c r="F16" s="86">
        <v>-7892.0706399999999</v>
      </c>
      <c r="G16" s="86">
        <v>-11061.62772</v>
      </c>
      <c r="H16" s="72"/>
      <c r="I16" s="120"/>
    </row>
    <row r="17" spans="1:9" x14ac:dyDescent="0.25">
      <c r="A17" s="64" t="s">
        <v>50</v>
      </c>
      <c r="B17" s="102">
        <v>1497.4666100000002</v>
      </c>
      <c r="C17" s="102">
        <v>1036.29069</v>
      </c>
      <c r="D17" s="102">
        <v>0</v>
      </c>
      <c r="E17" s="102">
        <v>0.2898</v>
      </c>
      <c r="F17" s="86">
        <v>-1497.4666100000002</v>
      </c>
      <c r="G17" s="86">
        <v>-1036.00089</v>
      </c>
      <c r="H17" s="72"/>
      <c r="I17" s="120"/>
    </row>
    <row r="18" spans="1:9" x14ac:dyDescent="0.25">
      <c r="A18" s="64" t="s">
        <v>51</v>
      </c>
      <c r="B18" s="100">
        <v>18351.651979999999</v>
      </c>
      <c r="C18" s="100">
        <v>28915.181780000003</v>
      </c>
      <c r="D18" s="100">
        <v>5845.3329800000001</v>
      </c>
      <c r="E18" s="100">
        <v>4714.4408899999999</v>
      </c>
      <c r="F18" s="86">
        <v>-12506.319</v>
      </c>
      <c r="G18" s="86">
        <v>-24200.740890000001</v>
      </c>
      <c r="H18" s="72"/>
      <c r="I18" s="120"/>
    </row>
    <row r="19" spans="1:9" x14ac:dyDescent="0.25">
      <c r="A19" s="64" t="s">
        <v>52</v>
      </c>
      <c r="B19" s="102">
        <v>256.07623000000001</v>
      </c>
      <c r="C19" s="102">
        <v>118.32339999999999</v>
      </c>
      <c r="D19" s="102">
        <v>0.27432999999999996</v>
      </c>
      <c r="E19" s="102">
        <v>5.1759300000000001</v>
      </c>
      <c r="F19" s="86">
        <v>-255.80190000000002</v>
      </c>
      <c r="G19" s="86">
        <v>-113.14747</v>
      </c>
      <c r="H19" s="72"/>
      <c r="I19" s="120"/>
    </row>
    <row r="20" spans="1:9" x14ac:dyDescent="0.25">
      <c r="A20" s="64" t="s">
        <v>53</v>
      </c>
      <c r="B20" s="102">
        <v>141.48335</v>
      </c>
      <c r="C20" s="102">
        <v>252.77204</v>
      </c>
      <c r="D20" s="102">
        <v>0</v>
      </c>
      <c r="E20" s="102">
        <v>1.1359699999999999</v>
      </c>
      <c r="F20" s="86">
        <v>-141.48335</v>
      </c>
      <c r="G20" s="86">
        <v>-251.63607000000002</v>
      </c>
      <c r="H20" s="72"/>
      <c r="I20" s="120"/>
    </row>
    <row r="21" spans="1:9" x14ac:dyDescent="0.25">
      <c r="A21" s="64" t="s">
        <v>54</v>
      </c>
      <c r="B21" s="102">
        <v>120.29997999999999</v>
      </c>
      <c r="C21" s="102">
        <v>163.69153</v>
      </c>
      <c r="D21" s="102">
        <v>3.4020000000000001</v>
      </c>
      <c r="E21" s="102">
        <v>240.97800000000001</v>
      </c>
      <c r="F21" s="86">
        <v>-116.89797999999999</v>
      </c>
      <c r="G21" s="86">
        <v>77.286470000000008</v>
      </c>
      <c r="H21" s="72"/>
      <c r="I21" s="120"/>
    </row>
    <row r="22" spans="1:9" x14ac:dyDescent="0.25">
      <c r="A22" s="64" t="s">
        <v>55</v>
      </c>
      <c r="B22" s="102">
        <v>156.30922000000001</v>
      </c>
      <c r="C22" s="102">
        <v>199.98920000000001</v>
      </c>
      <c r="D22" s="102">
        <v>3711.71884</v>
      </c>
      <c r="E22" s="102">
        <v>6102.4763200000007</v>
      </c>
      <c r="F22" s="86">
        <v>3555.4096199999999</v>
      </c>
      <c r="G22" s="86">
        <v>5902.4871200000007</v>
      </c>
      <c r="H22" s="72"/>
      <c r="I22" s="120"/>
    </row>
    <row r="23" spans="1:9" x14ac:dyDescent="0.25">
      <c r="A23" s="64" t="s">
        <v>56</v>
      </c>
      <c r="B23" s="102">
        <v>2681.9570600000002</v>
      </c>
      <c r="C23" s="102">
        <v>4033.4637900000002</v>
      </c>
      <c r="D23" s="102">
        <v>814.03961000000004</v>
      </c>
      <c r="E23" s="102">
        <v>1266.1725100000001</v>
      </c>
      <c r="F23" s="86">
        <v>-1867.9174500000001</v>
      </c>
      <c r="G23" s="86">
        <v>-2767.2912800000004</v>
      </c>
      <c r="H23" s="72"/>
      <c r="I23" s="120"/>
    </row>
    <row r="24" spans="1:9" x14ac:dyDescent="0.25">
      <c r="A24" s="64" t="s">
        <v>57</v>
      </c>
      <c r="B24" s="102">
        <v>4.8582700000000001</v>
      </c>
      <c r="C24" s="102">
        <v>1.2836099999999999</v>
      </c>
      <c r="D24" s="102">
        <v>117.60419999999999</v>
      </c>
      <c r="E24" s="102">
        <v>22.125</v>
      </c>
      <c r="F24" s="86">
        <v>112.74592999999999</v>
      </c>
      <c r="G24" s="86">
        <v>20.841390000000001</v>
      </c>
      <c r="H24" s="72"/>
      <c r="I24" s="120"/>
    </row>
    <row r="25" spans="1:9" x14ac:dyDescent="0.25">
      <c r="A25" s="64" t="s">
        <v>58</v>
      </c>
      <c r="B25" s="102">
        <v>31163.796670000003</v>
      </c>
      <c r="C25" s="102">
        <v>43729.910049999999</v>
      </c>
      <c r="D25" s="102">
        <v>3989.22804</v>
      </c>
      <c r="E25" s="102">
        <v>1569.60474</v>
      </c>
      <c r="F25" s="86">
        <v>-27174.568630000002</v>
      </c>
      <c r="G25" s="86">
        <v>-42160.305309999996</v>
      </c>
      <c r="H25" s="72"/>
      <c r="I25" s="120"/>
    </row>
    <row r="26" spans="1:9" x14ac:dyDescent="0.25">
      <c r="A26" s="64" t="s">
        <v>59</v>
      </c>
      <c r="B26" s="102">
        <v>6558.9793499999996</v>
      </c>
      <c r="C26" s="102">
        <v>10720.375599999999</v>
      </c>
      <c r="D26" s="102">
        <v>2516.6644000000001</v>
      </c>
      <c r="E26" s="102">
        <v>2250.6493999999998</v>
      </c>
      <c r="F26" s="86">
        <v>-4042.3149499999995</v>
      </c>
      <c r="G26" s="86">
        <v>-8469.7261999999992</v>
      </c>
      <c r="H26" s="72"/>
      <c r="I26" s="120"/>
    </row>
    <row r="27" spans="1:9" x14ac:dyDescent="0.25">
      <c r="A27" s="64" t="s">
        <v>60</v>
      </c>
      <c r="B27" s="102">
        <v>549.51665000000003</v>
      </c>
      <c r="C27" s="102">
        <v>773.35778000000005</v>
      </c>
      <c r="D27" s="102">
        <v>1.0686099999999998</v>
      </c>
      <c r="E27" s="102">
        <v>0.67613000000000001</v>
      </c>
      <c r="F27" s="86">
        <v>-548.44803999999999</v>
      </c>
      <c r="G27" s="86">
        <v>-772.6816500000001</v>
      </c>
      <c r="H27" s="72"/>
      <c r="I27" s="120"/>
    </row>
    <row r="28" spans="1:9" x14ac:dyDescent="0.25">
      <c r="A28" s="64" t="s">
        <v>61</v>
      </c>
      <c r="B28" s="102">
        <v>20235.744739999998</v>
      </c>
      <c r="C28" s="102">
        <v>27064.29883</v>
      </c>
      <c r="D28" s="102">
        <v>468.94644</v>
      </c>
      <c r="E28" s="102">
        <v>958.94988999999998</v>
      </c>
      <c r="F28" s="86">
        <v>-19766.798299999999</v>
      </c>
      <c r="G28" s="86">
        <v>-26105.34894</v>
      </c>
      <c r="H28" s="72"/>
      <c r="I28" s="120"/>
    </row>
    <row r="29" spans="1:9" x14ac:dyDescent="0.25">
      <c r="A29" s="64" t="s">
        <v>62</v>
      </c>
      <c r="B29" s="102">
        <v>3804.29547</v>
      </c>
      <c r="C29" s="102">
        <v>4673.9913399999996</v>
      </c>
      <c r="D29" s="102">
        <v>203.21514999999999</v>
      </c>
      <c r="E29" s="102">
        <v>97.345929999999996</v>
      </c>
      <c r="F29" s="86">
        <v>-3601.08032</v>
      </c>
      <c r="G29" s="86">
        <v>-4576.6454099999992</v>
      </c>
      <c r="H29" s="72"/>
      <c r="I29" s="120"/>
    </row>
    <row r="30" spans="1:9" x14ac:dyDescent="0.25">
      <c r="A30" s="64" t="s">
        <v>63</v>
      </c>
      <c r="B30" s="102">
        <v>1167.0952</v>
      </c>
      <c r="C30" s="102">
        <v>1533.4849099999999</v>
      </c>
      <c r="D30" s="102">
        <v>3.8770599999999997</v>
      </c>
      <c r="E30" s="102">
        <v>23.683240000000001</v>
      </c>
      <c r="F30" s="86">
        <v>-1163.2181399999999</v>
      </c>
      <c r="G30" s="86">
        <v>-1509.8016699999998</v>
      </c>
      <c r="H30" s="72"/>
      <c r="I30" s="120"/>
    </row>
    <row r="31" spans="1:9" x14ac:dyDescent="0.25">
      <c r="A31" s="64" t="s">
        <v>64</v>
      </c>
      <c r="B31" s="102">
        <v>5044.59573</v>
      </c>
      <c r="C31" s="102">
        <v>5824.8425199999992</v>
      </c>
      <c r="D31" s="102">
        <v>9076.8293599999997</v>
      </c>
      <c r="E31" s="102">
        <v>34016.904820000003</v>
      </c>
      <c r="F31" s="86">
        <v>4032.2336299999997</v>
      </c>
      <c r="G31" s="86">
        <v>28192.062300000005</v>
      </c>
      <c r="H31" s="72"/>
      <c r="I31" s="120"/>
    </row>
    <row r="32" spans="1:9" x14ac:dyDescent="0.25">
      <c r="A32" s="64" t="s">
        <v>65</v>
      </c>
      <c r="B32" s="102">
        <v>6910.8458200000005</v>
      </c>
      <c r="C32" s="102">
        <v>8162.8785800000005</v>
      </c>
      <c r="D32" s="102">
        <v>1011.61578</v>
      </c>
      <c r="E32" s="102">
        <v>743.44857999999999</v>
      </c>
      <c r="F32" s="86">
        <v>-5899.2300400000004</v>
      </c>
      <c r="G32" s="86">
        <v>-7419.43</v>
      </c>
      <c r="H32" s="72"/>
      <c r="I32" s="120"/>
    </row>
    <row r="33" spans="1:9" x14ac:dyDescent="0.25">
      <c r="A33" s="64" t="s">
        <v>66</v>
      </c>
      <c r="B33" s="102">
        <v>2748.10392</v>
      </c>
      <c r="C33" s="102">
        <v>4453.9619000000002</v>
      </c>
      <c r="D33" s="102">
        <v>449.62122999999997</v>
      </c>
      <c r="E33" s="102">
        <v>366.71234000000004</v>
      </c>
      <c r="F33" s="86">
        <v>-2298.4826899999998</v>
      </c>
      <c r="G33" s="86">
        <v>-4087.2495600000002</v>
      </c>
      <c r="H33" s="72"/>
      <c r="I33" s="120"/>
    </row>
    <row r="34" spans="1:9" x14ac:dyDescent="0.25">
      <c r="A34" s="63" t="s">
        <v>67</v>
      </c>
      <c r="B34" s="103">
        <v>90173.055269999997</v>
      </c>
      <c r="C34" s="103">
        <v>112996.22156999999</v>
      </c>
      <c r="D34" s="103">
        <v>47099.889539999996</v>
      </c>
      <c r="E34" s="103">
        <v>65544.847979999991</v>
      </c>
      <c r="F34" s="45">
        <v>-43073.165730000001</v>
      </c>
      <c r="G34" s="45">
        <v>-47451.373590000003</v>
      </c>
      <c r="H34" s="72"/>
      <c r="I34" s="120"/>
    </row>
    <row r="35" spans="1:9" x14ac:dyDescent="0.25">
      <c r="A35" s="64" t="s">
        <v>68</v>
      </c>
      <c r="B35" s="102">
        <v>5927.1492500000004</v>
      </c>
      <c r="C35" s="102">
        <v>7631.76397</v>
      </c>
      <c r="D35" s="102">
        <v>5090.7142899999999</v>
      </c>
      <c r="E35" s="102">
        <v>2054.5186800000001</v>
      </c>
      <c r="F35" s="86">
        <v>-836.4349600000005</v>
      </c>
      <c r="G35" s="86">
        <v>-5577.2452899999998</v>
      </c>
      <c r="H35" s="72"/>
      <c r="I35" s="120"/>
    </row>
    <row r="36" spans="1:9" x14ac:dyDescent="0.25">
      <c r="A36" s="64" t="s">
        <v>69</v>
      </c>
      <c r="B36" s="102">
        <v>18170.464909999999</v>
      </c>
      <c r="C36" s="102">
        <v>22231.58266</v>
      </c>
      <c r="D36" s="102">
        <v>15695.439259999999</v>
      </c>
      <c r="E36" s="102">
        <v>24514.901309999997</v>
      </c>
      <c r="F36" s="86">
        <v>-2475.0256499999996</v>
      </c>
      <c r="G36" s="86">
        <v>2283.3186499999974</v>
      </c>
      <c r="H36" s="72"/>
      <c r="I36" s="120"/>
    </row>
    <row r="37" spans="1:9" x14ac:dyDescent="0.25">
      <c r="A37" s="64" t="s">
        <v>70</v>
      </c>
      <c r="B37" s="102">
        <v>30.275400000000001</v>
      </c>
      <c r="C37" s="102">
        <v>73.728570000000005</v>
      </c>
      <c r="D37" s="102">
        <v>0</v>
      </c>
      <c r="E37" s="102">
        <v>0</v>
      </c>
      <c r="F37" s="86">
        <v>-30.275400000000001</v>
      </c>
      <c r="G37" s="86">
        <v>-73.728570000000005</v>
      </c>
      <c r="H37" s="72"/>
      <c r="I37" s="120"/>
    </row>
    <row r="38" spans="1:9" x14ac:dyDescent="0.25">
      <c r="A38" s="64" t="s">
        <v>71</v>
      </c>
      <c r="B38" s="102">
        <v>4135.1958100000002</v>
      </c>
      <c r="C38" s="102">
        <v>4266.1553199999998</v>
      </c>
      <c r="D38" s="102">
        <v>644.65968000000009</v>
      </c>
      <c r="E38" s="102">
        <v>1331.7290800000001</v>
      </c>
      <c r="F38" s="86">
        <v>-3490.53613</v>
      </c>
      <c r="G38" s="86">
        <v>-2934.4262399999998</v>
      </c>
      <c r="H38" s="72"/>
      <c r="I38" s="120"/>
    </row>
    <row r="39" spans="1:9" x14ac:dyDescent="0.25">
      <c r="A39" s="64" t="s">
        <v>72</v>
      </c>
      <c r="B39" s="102">
        <v>60522.562319999997</v>
      </c>
      <c r="C39" s="102">
        <v>75060.508109999995</v>
      </c>
      <c r="D39" s="102">
        <v>23374.598399999999</v>
      </c>
      <c r="E39" s="102">
        <v>35138.869829999996</v>
      </c>
      <c r="F39" s="86">
        <v>-37147.963919999995</v>
      </c>
      <c r="G39" s="86">
        <v>-39921.638279999999</v>
      </c>
      <c r="H39" s="72"/>
      <c r="I39" s="120"/>
    </row>
    <row r="40" spans="1:9" x14ac:dyDescent="0.25">
      <c r="A40" s="64" t="s">
        <v>73</v>
      </c>
      <c r="B40" s="102">
        <v>1387.4075800000001</v>
      </c>
      <c r="C40" s="102">
        <v>3732.4829399999999</v>
      </c>
      <c r="D40" s="102">
        <v>2294.4779100000001</v>
      </c>
      <c r="E40" s="102">
        <v>2504.82908</v>
      </c>
      <c r="F40" s="86">
        <v>907.07033000000001</v>
      </c>
      <c r="G40" s="86">
        <v>-1227.6538599999999</v>
      </c>
      <c r="H40" s="72"/>
      <c r="I40" s="120"/>
    </row>
    <row r="41" spans="1:9" x14ac:dyDescent="0.25">
      <c r="A41" s="63" t="s">
        <v>180</v>
      </c>
      <c r="B41" s="45">
        <f>+B5-B6-B34</f>
        <v>120373.59916999999</v>
      </c>
      <c r="C41" s="45">
        <f t="shared" ref="C41:F41" si="0">+C5-C6-C34</f>
        <v>144344.89137000003</v>
      </c>
      <c r="D41" s="45">
        <f t="shared" si="0"/>
        <v>42225.671009999998</v>
      </c>
      <c r="E41" s="45">
        <f>+E5-E6-E34</f>
        <v>13900.849700000021</v>
      </c>
      <c r="F41" s="45">
        <f t="shared" si="0"/>
        <v>-78147.928159999981</v>
      </c>
      <c r="G41" s="45">
        <f>+G5-G6-G34</f>
        <v>-130444.04167000004</v>
      </c>
      <c r="H41" s="72"/>
      <c r="I41" s="120"/>
    </row>
    <row r="42" spans="1:9" x14ac:dyDescent="0.25">
      <c r="B42" s="27"/>
      <c r="C42" s="27"/>
      <c r="D42" s="27"/>
      <c r="E42" s="27"/>
      <c r="F42" s="27"/>
      <c r="G42" s="27"/>
    </row>
    <row r="43" spans="1:9" x14ac:dyDescent="0.25">
      <c r="A43" s="13" t="s">
        <v>18</v>
      </c>
      <c r="B43" s="27"/>
      <c r="C43" s="120"/>
      <c r="D43" s="120"/>
      <c r="E43" s="120"/>
      <c r="F43" s="120"/>
      <c r="G43" s="27"/>
    </row>
    <row r="44" spans="1:9" x14ac:dyDescent="0.25">
      <c r="C44" s="26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activeCell="M61" sqref="M61:N61"/>
    </sheetView>
  </sheetViews>
  <sheetFormatPr defaultRowHeight="15" x14ac:dyDescent="0.25"/>
  <cols>
    <col min="1" max="1" width="33.140625" customWidth="1"/>
    <col min="2" max="3" width="15.140625" style="106" customWidth="1"/>
    <col min="4" max="4" width="13.140625" style="60" customWidth="1"/>
    <col min="5" max="6" width="13.42578125" customWidth="1"/>
    <col min="7" max="7" width="13.5703125" style="47" customWidth="1"/>
    <col min="8" max="8" width="11.5703125" style="54" bestFit="1" customWidth="1"/>
    <col min="9" max="9" width="9.5703125" bestFit="1" customWidth="1"/>
  </cols>
  <sheetData>
    <row r="1" spans="1:12" x14ac:dyDescent="0.25">
      <c r="A1" s="15" t="s">
        <v>74</v>
      </c>
      <c r="B1" s="107"/>
      <c r="C1" s="71"/>
      <c r="D1" s="58"/>
      <c r="E1" s="31"/>
      <c r="F1" s="31"/>
      <c r="G1" s="46"/>
      <c r="H1" s="83" t="s">
        <v>184</v>
      </c>
    </row>
    <row r="2" spans="1:12" x14ac:dyDescent="0.25">
      <c r="A2" s="134" t="s">
        <v>75</v>
      </c>
      <c r="B2" s="130" t="s">
        <v>76</v>
      </c>
      <c r="C2" s="138"/>
      <c r="D2" s="139"/>
      <c r="E2" s="140" t="s">
        <v>77</v>
      </c>
      <c r="F2" s="141"/>
      <c r="G2" s="142"/>
    </row>
    <row r="3" spans="1:12" ht="24" customHeight="1" x14ac:dyDescent="0.25">
      <c r="A3" s="135"/>
      <c r="B3" s="143" t="s">
        <v>185</v>
      </c>
      <c r="C3" s="143" t="s">
        <v>186</v>
      </c>
      <c r="D3" s="73" t="s">
        <v>186</v>
      </c>
      <c r="E3" s="132" t="s">
        <v>185</v>
      </c>
      <c r="F3" s="132" t="s">
        <v>186</v>
      </c>
      <c r="G3" s="73" t="s">
        <v>186</v>
      </c>
    </row>
    <row r="4" spans="1:12" ht="18" customHeight="1" x14ac:dyDescent="0.25">
      <c r="A4" s="136"/>
      <c r="B4" s="144"/>
      <c r="C4" s="144"/>
      <c r="D4" s="74" t="s">
        <v>185</v>
      </c>
      <c r="E4" s="133"/>
      <c r="F4" s="133"/>
      <c r="G4" s="74" t="s">
        <v>185</v>
      </c>
    </row>
    <row r="5" spans="1:12" x14ac:dyDescent="0.25">
      <c r="A5" s="34"/>
      <c r="B5" s="108" t="s">
        <v>23</v>
      </c>
      <c r="C5" s="108" t="s">
        <v>23</v>
      </c>
      <c r="D5" s="59" t="s">
        <v>78</v>
      </c>
      <c r="E5" s="65" t="s">
        <v>23</v>
      </c>
      <c r="F5" s="65" t="s">
        <v>23</v>
      </c>
      <c r="G5" s="66" t="s">
        <v>78</v>
      </c>
    </row>
    <row r="6" spans="1:12" x14ac:dyDescent="0.25">
      <c r="A6" s="28" t="s">
        <v>79</v>
      </c>
      <c r="B6" s="104">
        <v>364413.64652000001</v>
      </c>
      <c r="C6" s="105">
        <v>472708.83636000002</v>
      </c>
      <c r="D6" s="87">
        <v>129.71765488866137</v>
      </c>
      <c r="E6" s="104">
        <v>128891.17315999999</v>
      </c>
      <c r="F6" s="105">
        <v>156747.21634000001</v>
      </c>
      <c r="G6" s="87">
        <v>121.61206426868402</v>
      </c>
      <c r="H6"/>
      <c r="J6" s="115"/>
      <c r="K6" s="115"/>
      <c r="L6" s="115"/>
    </row>
    <row r="7" spans="1:12" x14ac:dyDescent="0.25">
      <c r="A7" s="28" t="s">
        <v>80</v>
      </c>
      <c r="B7" s="109">
        <v>65261.35413</v>
      </c>
      <c r="C7" s="109">
        <v>91878.401190000004</v>
      </c>
      <c r="D7" s="87">
        <v>140.78531224923574</v>
      </c>
      <c r="E7" s="112">
        <v>3176.5798300000001</v>
      </c>
      <c r="F7" s="112">
        <v>5820.0760399999999</v>
      </c>
      <c r="G7" s="87">
        <v>183.21831502657372</v>
      </c>
      <c r="H7"/>
      <c r="I7" s="115"/>
      <c r="J7" s="115"/>
      <c r="K7" s="115"/>
      <c r="L7" s="115"/>
    </row>
    <row r="8" spans="1:12" x14ac:dyDescent="0.25">
      <c r="A8" s="29" t="s">
        <v>81</v>
      </c>
      <c r="B8" s="110">
        <v>5083.5250599999999</v>
      </c>
      <c r="C8" s="110">
        <v>6643.61517</v>
      </c>
      <c r="D8" s="88">
        <v>130.68913975217032</v>
      </c>
      <c r="E8" s="111">
        <v>0</v>
      </c>
      <c r="F8" s="111">
        <v>25.3766</v>
      </c>
      <c r="G8" s="88">
        <v>0</v>
      </c>
      <c r="H8"/>
      <c r="I8" s="115"/>
      <c r="J8" s="115"/>
      <c r="K8" s="115"/>
      <c r="L8" s="115"/>
    </row>
    <row r="9" spans="1:12" x14ac:dyDescent="0.25">
      <c r="A9" s="29" t="s">
        <v>82</v>
      </c>
      <c r="B9" s="110">
        <v>13767.38962</v>
      </c>
      <c r="C9" s="110">
        <v>22333.03874</v>
      </c>
      <c r="D9" s="88">
        <v>162.21694421690958</v>
      </c>
      <c r="E9" s="111">
        <v>2393.64707</v>
      </c>
      <c r="F9" s="111">
        <v>3474.7283900000002</v>
      </c>
      <c r="G9" s="88">
        <v>145.16460816422699</v>
      </c>
      <c r="H9"/>
      <c r="I9" s="115"/>
      <c r="J9" s="115"/>
      <c r="K9" s="115"/>
      <c r="L9" s="115"/>
    </row>
    <row r="10" spans="1:12" x14ac:dyDescent="0.25">
      <c r="A10" s="29" t="s">
        <v>83</v>
      </c>
      <c r="B10" s="110">
        <v>7069.7256600000001</v>
      </c>
      <c r="C10" s="110">
        <v>10151.09886</v>
      </c>
      <c r="D10" s="88">
        <v>143.58547061357964</v>
      </c>
      <c r="E10" s="111">
        <v>64.013279999999995</v>
      </c>
      <c r="F10" s="111">
        <v>47.186080000000004</v>
      </c>
      <c r="G10" s="88">
        <v>73.712954561928413</v>
      </c>
      <c r="H10"/>
      <c r="I10" s="115"/>
      <c r="J10" s="115"/>
      <c r="K10" s="115"/>
      <c r="L10" s="115"/>
    </row>
    <row r="11" spans="1:12" x14ac:dyDescent="0.25">
      <c r="A11" s="29" t="s">
        <v>84</v>
      </c>
      <c r="B11" s="110">
        <v>1951.93139</v>
      </c>
      <c r="C11" s="110">
        <v>3290.8217400000003</v>
      </c>
      <c r="D11" s="88">
        <v>168.59310510908892</v>
      </c>
      <c r="E11" s="111">
        <v>0</v>
      </c>
      <c r="F11" s="111">
        <v>0</v>
      </c>
      <c r="G11" s="88">
        <v>0</v>
      </c>
      <c r="H11"/>
      <c r="I11" s="115"/>
      <c r="J11" s="115"/>
      <c r="K11" s="115"/>
      <c r="L11" s="115"/>
    </row>
    <row r="12" spans="1:12" x14ac:dyDescent="0.25">
      <c r="A12" s="29" t="s">
        <v>85</v>
      </c>
      <c r="B12" s="110">
        <v>10332.467480000001</v>
      </c>
      <c r="C12" s="110">
        <v>12326.26107</v>
      </c>
      <c r="D12" s="88">
        <v>119.29639356580873</v>
      </c>
      <c r="E12" s="111">
        <v>122.92960000000001</v>
      </c>
      <c r="F12" s="111">
        <v>242.82473000000002</v>
      </c>
      <c r="G12" s="88">
        <v>197.5315383764366</v>
      </c>
      <c r="H12"/>
      <c r="I12" s="115"/>
      <c r="J12" s="115"/>
      <c r="K12" s="115"/>
      <c r="L12" s="115"/>
    </row>
    <row r="13" spans="1:12" x14ac:dyDescent="0.25">
      <c r="A13" s="29" t="s">
        <v>86</v>
      </c>
      <c r="B13" s="110">
        <v>10074.35678</v>
      </c>
      <c r="C13" s="110">
        <v>13575.569079999999</v>
      </c>
      <c r="D13" s="88">
        <v>134.75370563558698</v>
      </c>
      <c r="E13" s="111">
        <v>187.20445000000001</v>
      </c>
      <c r="F13" s="111">
        <v>1207.53252</v>
      </c>
      <c r="G13" s="113" t="s">
        <v>184</v>
      </c>
      <c r="H13"/>
      <c r="I13" s="115"/>
      <c r="J13" s="115"/>
      <c r="K13" s="115"/>
      <c r="L13" s="115"/>
    </row>
    <row r="14" spans="1:12" x14ac:dyDescent="0.25">
      <c r="A14" s="29" t="s">
        <v>87</v>
      </c>
      <c r="B14" s="110">
        <v>1299.6484399999999</v>
      </c>
      <c r="C14" s="110">
        <v>2135.2019799999998</v>
      </c>
      <c r="D14" s="88">
        <v>164.29073542380431</v>
      </c>
      <c r="E14" s="111">
        <v>8.9949200000000005</v>
      </c>
      <c r="F14" s="111">
        <v>190.42995000000002</v>
      </c>
      <c r="G14" s="113" t="s">
        <v>184</v>
      </c>
      <c r="H14"/>
      <c r="I14" s="115"/>
      <c r="J14" s="115"/>
      <c r="K14" s="115"/>
      <c r="L14" s="115"/>
    </row>
    <row r="15" spans="1:12" x14ac:dyDescent="0.25">
      <c r="A15" s="29" t="s">
        <v>88</v>
      </c>
      <c r="B15" s="110">
        <v>5912.4481399999995</v>
      </c>
      <c r="C15" s="110">
        <v>7686.6135300000005</v>
      </c>
      <c r="D15" s="88">
        <v>130.00728882503148</v>
      </c>
      <c r="E15" s="111">
        <v>251.54035999999999</v>
      </c>
      <c r="F15" s="111">
        <v>429.01742999999999</v>
      </c>
      <c r="G15" s="88">
        <v>170.55610081817488</v>
      </c>
      <c r="H15"/>
      <c r="I15" s="115"/>
      <c r="J15" s="115"/>
      <c r="K15" s="115"/>
      <c r="L15" s="115"/>
    </row>
    <row r="16" spans="1:12" x14ac:dyDescent="0.25">
      <c r="A16" s="29" t="s">
        <v>89</v>
      </c>
      <c r="B16" s="110">
        <v>3382.4773799999998</v>
      </c>
      <c r="C16" s="110">
        <v>4530.1258699999998</v>
      </c>
      <c r="D16" s="88">
        <v>133.92922881867136</v>
      </c>
      <c r="E16" s="111">
        <v>103.58974000000001</v>
      </c>
      <c r="F16" s="111">
        <v>127.24016</v>
      </c>
      <c r="G16" s="88">
        <v>122.83085178126714</v>
      </c>
      <c r="H16"/>
      <c r="I16" s="115"/>
      <c r="J16" s="115"/>
      <c r="K16" s="115"/>
      <c r="L16" s="115"/>
    </row>
    <row r="17" spans="1:12" x14ac:dyDescent="0.25">
      <c r="A17" s="29" t="s">
        <v>90</v>
      </c>
      <c r="B17" s="110">
        <v>6387.38418</v>
      </c>
      <c r="C17" s="110">
        <v>9206.0551500000001</v>
      </c>
      <c r="D17" s="88">
        <v>144.12872140720364</v>
      </c>
      <c r="E17" s="111">
        <v>44.660410000000006</v>
      </c>
      <c r="F17" s="111">
        <v>75.740179999999995</v>
      </c>
      <c r="G17" s="88">
        <v>169.59132260541267</v>
      </c>
      <c r="H17"/>
      <c r="I17" s="115"/>
      <c r="J17" s="115"/>
      <c r="K17" s="115"/>
      <c r="L17" s="115"/>
    </row>
    <row r="18" spans="1:12" x14ac:dyDescent="0.25">
      <c r="A18" s="28" t="s">
        <v>91</v>
      </c>
      <c r="B18" s="109">
        <v>9411.9295199999997</v>
      </c>
      <c r="C18" s="109">
        <v>14114.951519999999</v>
      </c>
      <c r="D18" s="87">
        <v>149.9687337225194</v>
      </c>
      <c r="E18" s="112">
        <v>1096.30879</v>
      </c>
      <c r="F18" s="112">
        <v>835.93187</v>
      </c>
      <c r="G18" s="87">
        <v>76.249673233031359</v>
      </c>
      <c r="H18"/>
      <c r="I18" s="115"/>
      <c r="J18" s="115"/>
      <c r="K18" s="115"/>
      <c r="L18" s="115"/>
    </row>
    <row r="19" spans="1:12" x14ac:dyDescent="0.25">
      <c r="A19" s="37" t="s">
        <v>92</v>
      </c>
      <c r="B19" s="110">
        <v>6147.7909</v>
      </c>
      <c r="C19" s="110">
        <v>10314.660550000001</v>
      </c>
      <c r="D19" s="88">
        <v>167.77832424326598</v>
      </c>
      <c r="E19" s="111">
        <v>936.36438999999996</v>
      </c>
      <c r="F19" s="111">
        <v>835.93187</v>
      </c>
      <c r="G19" s="88">
        <v>89.274205525906439</v>
      </c>
      <c r="H19"/>
      <c r="I19" s="115"/>
      <c r="J19" s="115"/>
      <c r="K19" s="115"/>
      <c r="L19" s="115"/>
    </row>
    <row r="20" spans="1:12" x14ac:dyDescent="0.25">
      <c r="A20" s="37" t="s">
        <v>93</v>
      </c>
      <c r="B20" s="110">
        <v>3264.1386200000002</v>
      </c>
      <c r="C20" s="110">
        <v>3800.29097</v>
      </c>
      <c r="D20" s="88">
        <v>116.42553863107688</v>
      </c>
      <c r="E20" s="111">
        <v>159.9444</v>
      </c>
      <c r="F20" s="111">
        <v>0</v>
      </c>
      <c r="G20" s="88">
        <v>0</v>
      </c>
      <c r="H20"/>
      <c r="I20" s="115"/>
      <c r="J20" s="115"/>
      <c r="K20" s="115"/>
      <c r="L20" s="115"/>
    </row>
    <row r="21" spans="1:12" x14ac:dyDescent="0.25">
      <c r="A21" s="28" t="s">
        <v>94</v>
      </c>
      <c r="B21" s="109">
        <v>3267.4481299999998</v>
      </c>
      <c r="C21" s="109">
        <v>4236.7112800000004</v>
      </c>
      <c r="D21" s="87">
        <v>129.66422453965629</v>
      </c>
      <c r="E21" s="112">
        <v>17648.382600000001</v>
      </c>
      <c r="F21" s="112">
        <v>10294.82303</v>
      </c>
      <c r="G21" s="87">
        <v>58.332954715068333</v>
      </c>
      <c r="H21"/>
      <c r="I21" s="115"/>
      <c r="J21" s="115"/>
      <c r="K21" s="115"/>
      <c r="L21" s="115"/>
    </row>
    <row r="22" spans="1:12" x14ac:dyDescent="0.25">
      <c r="A22" s="37" t="s">
        <v>183</v>
      </c>
      <c r="B22" s="111">
        <v>0</v>
      </c>
      <c r="C22" s="111">
        <v>0</v>
      </c>
      <c r="D22" s="88">
        <v>0</v>
      </c>
      <c r="E22" s="111">
        <v>353.27465000000001</v>
      </c>
      <c r="F22" s="111">
        <v>367.52006</v>
      </c>
      <c r="G22" s="88">
        <v>104.0323895303555</v>
      </c>
      <c r="H22"/>
      <c r="I22" s="115"/>
      <c r="J22" s="115"/>
      <c r="K22" s="115"/>
      <c r="L22" s="115"/>
    </row>
    <row r="23" spans="1:12" x14ac:dyDescent="0.25">
      <c r="A23" s="37" t="s">
        <v>95</v>
      </c>
      <c r="B23" s="111">
        <v>168.73827</v>
      </c>
      <c r="C23" s="111">
        <v>285.34153999999995</v>
      </c>
      <c r="D23" s="88">
        <v>169.10303750299204</v>
      </c>
      <c r="E23" s="111">
        <v>2.2143999999999999</v>
      </c>
      <c r="F23" s="111">
        <v>1.984</v>
      </c>
      <c r="G23" s="124">
        <v>100</v>
      </c>
      <c r="H23" s="122"/>
      <c r="I23" s="115"/>
      <c r="J23" s="115"/>
      <c r="K23" s="115"/>
      <c r="L23" s="115"/>
    </row>
    <row r="24" spans="1:12" x14ac:dyDescent="0.25">
      <c r="A24" s="37" t="s">
        <v>96</v>
      </c>
      <c r="B24" s="111">
        <v>52.167120000000004</v>
      </c>
      <c r="C24" s="111">
        <v>12.757430000000001</v>
      </c>
      <c r="D24" s="88">
        <v>24.454924864550698</v>
      </c>
      <c r="E24" s="111">
        <v>2.2239200000000001</v>
      </c>
      <c r="F24" s="111">
        <v>0</v>
      </c>
      <c r="G24" s="88">
        <v>0</v>
      </c>
      <c r="H24"/>
      <c r="I24" s="115"/>
      <c r="J24" s="115"/>
      <c r="K24" s="115"/>
      <c r="L24" s="115"/>
    </row>
    <row r="25" spans="1:12" x14ac:dyDescent="0.25">
      <c r="A25" s="37" t="s">
        <v>97</v>
      </c>
      <c r="B25" s="111">
        <v>538.81763000000001</v>
      </c>
      <c r="C25" s="111">
        <v>792.04952000000003</v>
      </c>
      <c r="D25" s="88">
        <v>146.99769938856676</v>
      </c>
      <c r="E25" s="111">
        <v>4221.8894600000003</v>
      </c>
      <c r="F25" s="111">
        <v>4979.6793699999998</v>
      </c>
      <c r="G25" s="88">
        <v>117.94907036718104</v>
      </c>
      <c r="H25"/>
      <c r="I25" s="115"/>
      <c r="J25" s="115"/>
      <c r="K25" s="115"/>
      <c r="L25" s="115"/>
    </row>
    <row r="26" spans="1:12" x14ac:dyDescent="0.25">
      <c r="A26" s="37" t="s">
        <v>98</v>
      </c>
      <c r="B26" s="111">
        <v>0</v>
      </c>
      <c r="C26" s="111">
        <v>0</v>
      </c>
      <c r="D26" s="88">
        <v>0</v>
      </c>
      <c r="E26" s="111">
        <v>219.15360000000001</v>
      </c>
      <c r="F26" s="111">
        <v>178.12909999999999</v>
      </c>
      <c r="G26" s="88">
        <v>81.280480904717052</v>
      </c>
      <c r="H26"/>
      <c r="I26" s="115"/>
      <c r="J26" s="115"/>
      <c r="K26" s="115"/>
      <c r="L26" s="115"/>
    </row>
    <row r="27" spans="1:12" x14ac:dyDescent="0.25">
      <c r="A27" s="37" t="s">
        <v>99</v>
      </c>
      <c r="B27" s="111">
        <v>132.16773999999998</v>
      </c>
      <c r="C27" s="111">
        <v>87.937149999999988</v>
      </c>
      <c r="D27" s="88">
        <v>66.534503805542869</v>
      </c>
      <c r="E27" s="111">
        <v>5.53925</v>
      </c>
      <c r="F27" s="111">
        <v>4.6219999999999999</v>
      </c>
      <c r="G27" s="88">
        <v>83.440899038678523</v>
      </c>
      <c r="H27"/>
      <c r="I27" s="115"/>
      <c r="J27" s="115"/>
      <c r="K27" s="115"/>
      <c r="L27" s="115"/>
    </row>
    <row r="28" spans="1:12" x14ac:dyDescent="0.25">
      <c r="A28" s="37" t="s">
        <v>100</v>
      </c>
      <c r="B28" s="111">
        <v>396.39109999999999</v>
      </c>
      <c r="C28" s="111">
        <v>865.29007999999999</v>
      </c>
      <c r="D28" s="88">
        <v>218.29200504249465</v>
      </c>
      <c r="E28" s="111">
        <v>623.20081000000005</v>
      </c>
      <c r="F28" s="111">
        <v>82.323250000000002</v>
      </c>
      <c r="G28" s="88">
        <v>13.209746951387945</v>
      </c>
      <c r="H28"/>
      <c r="I28" s="115"/>
      <c r="J28" s="115"/>
      <c r="K28" s="115"/>
      <c r="L28" s="115"/>
    </row>
    <row r="29" spans="1:12" x14ac:dyDescent="0.25">
      <c r="A29" s="37" t="s">
        <v>101</v>
      </c>
      <c r="B29" s="111">
        <v>376.81889000000001</v>
      </c>
      <c r="C29" s="111">
        <v>496.88443000000001</v>
      </c>
      <c r="D29" s="88">
        <v>131.86293022624213</v>
      </c>
      <c r="E29" s="111">
        <v>12163.800130000001</v>
      </c>
      <c r="F29" s="111">
        <v>4670.6052499999996</v>
      </c>
      <c r="G29" s="88">
        <v>38.397582992840569</v>
      </c>
      <c r="H29"/>
      <c r="I29" s="115"/>
      <c r="J29" s="115"/>
      <c r="K29" s="115"/>
      <c r="L29" s="115"/>
    </row>
    <row r="30" spans="1:12" x14ac:dyDescent="0.25">
      <c r="A30" s="37" t="s">
        <v>102</v>
      </c>
      <c r="B30" s="111">
        <v>1602.3473799999999</v>
      </c>
      <c r="C30" s="111">
        <v>1696.4511299999999</v>
      </c>
      <c r="D30" s="88">
        <v>105.87286821662853</v>
      </c>
      <c r="E30" s="111">
        <v>57.086379999999998</v>
      </c>
      <c r="F30" s="111">
        <v>9.9600000000000009</v>
      </c>
      <c r="G30" s="88">
        <v>17.447243983591186</v>
      </c>
      <c r="H30"/>
      <c r="I30" s="115"/>
      <c r="J30" s="115"/>
      <c r="K30" s="115"/>
      <c r="L30" s="115"/>
    </row>
    <row r="31" spans="1:12" x14ac:dyDescent="0.25">
      <c r="A31" s="28" t="s">
        <v>103</v>
      </c>
      <c r="B31" s="112">
        <v>39726.305460000003</v>
      </c>
      <c r="C31" s="112">
        <v>45432.512920000001</v>
      </c>
      <c r="D31" s="87">
        <v>114.3638009976677</v>
      </c>
      <c r="E31" s="112">
        <v>47633.226060000001</v>
      </c>
      <c r="F31" s="112">
        <v>103048.56512</v>
      </c>
      <c r="G31" s="87">
        <v>216.3375728324541</v>
      </c>
      <c r="H31"/>
      <c r="I31" s="115"/>
      <c r="J31" s="115"/>
      <c r="K31" s="115"/>
      <c r="L31" s="115"/>
    </row>
    <row r="32" spans="1:12" x14ac:dyDescent="0.25">
      <c r="A32" s="37" t="s">
        <v>104</v>
      </c>
      <c r="B32" s="111">
        <v>119.88311999999999</v>
      </c>
      <c r="C32" s="111">
        <v>100.38661</v>
      </c>
      <c r="D32" s="88">
        <v>83.737068237796947</v>
      </c>
      <c r="E32" s="111">
        <v>1525.54511</v>
      </c>
      <c r="F32" s="111">
        <v>1600.91425</v>
      </c>
      <c r="G32" s="88">
        <v>104.94047272060018</v>
      </c>
      <c r="H32"/>
      <c r="I32" s="115"/>
      <c r="J32" s="115"/>
      <c r="K32" s="115"/>
      <c r="L32" s="115"/>
    </row>
    <row r="33" spans="1:12" x14ac:dyDescent="0.25">
      <c r="A33" s="37" t="s">
        <v>105</v>
      </c>
      <c r="B33" s="111">
        <v>31046.885329999997</v>
      </c>
      <c r="C33" s="111">
        <v>40914.141799999998</v>
      </c>
      <c r="D33" s="88">
        <v>131.78179184520474</v>
      </c>
      <c r="E33" s="111">
        <v>692.37880000000007</v>
      </c>
      <c r="F33" s="111">
        <v>1690.6664900000001</v>
      </c>
      <c r="G33" s="88">
        <v>244.18230165337241</v>
      </c>
      <c r="H33"/>
      <c r="I33" s="115"/>
      <c r="J33" s="115"/>
      <c r="K33" s="115"/>
      <c r="L33" s="115"/>
    </row>
    <row r="34" spans="1:12" x14ac:dyDescent="0.25">
      <c r="A34" s="37" t="s">
        <v>106</v>
      </c>
      <c r="B34" s="111">
        <v>2088.8517000000002</v>
      </c>
      <c r="C34" s="111">
        <v>1777.3234600000001</v>
      </c>
      <c r="D34" s="88">
        <v>85.08614852839959</v>
      </c>
      <c r="E34" s="111">
        <v>0.19512000000000002</v>
      </c>
      <c r="F34" s="111">
        <v>0</v>
      </c>
      <c r="G34" s="88">
        <v>0</v>
      </c>
      <c r="H34"/>
      <c r="I34" s="115"/>
      <c r="J34" s="115"/>
      <c r="K34" s="115"/>
      <c r="L34" s="115"/>
    </row>
    <row r="35" spans="1:12" x14ac:dyDescent="0.25">
      <c r="A35" s="37" t="s">
        <v>107</v>
      </c>
      <c r="B35" s="111">
        <v>6470.6853099999998</v>
      </c>
      <c r="C35" s="111">
        <v>2640.6610499999997</v>
      </c>
      <c r="D35" s="88">
        <v>40.809603983043949</v>
      </c>
      <c r="E35" s="111">
        <v>45415.107029999999</v>
      </c>
      <c r="F35" s="111">
        <v>99756.984379999994</v>
      </c>
      <c r="G35" s="88">
        <v>219.65594909663696</v>
      </c>
      <c r="H35"/>
      <c r="I35" s="115"/>
      <c r="J35" s="115"/>
      <c r="K35" s="115"/>
      <c r="L35" s="115"/>
    </row>
    <row r="36" spans="1:12" x14ac:dyDescent="0.25">
      <c r="A36" s="28" t="s">
        <v>108</v>
      </c>
      <c r="B36" s="112">
        <v>1834.0421000000001</v>
      </c>
      <c r="C36" s="112">
        <v>1926.09502</v>
      </c>
      <c r="D36" s="87">
        <v>105.01912796876363</v>
      </c>
      <c r="E36" s="112">
        <v>176.18668</v>
      </c>
      <c r="F36" s="112">
        <v>145.82272</v>
      </c>
      <c r="G36" s="87">
        <v>82.766029758889843</v>
      </c>
      <c r="H36"/>
      <c r="I36" s="115"/>
      <c r="J36" s="115"/>
      <c r="K36" s="115"/>
      <c r="L36" s="115"/>
    </row>
    <row r="37" spans="1:12" x14ac:dyDescent="0.25">
      <c r="A37" s="37" t="s">
        <v>109</v>
      </c>
      <c r="B37" s="111">
        <v>174.07916</v>
      </c>
      <c r="C37" s="111">
        <v>213.87687</v>
      </c>
      <c r="D37" s="88">
        <v>122.86184630026938</v>
      </c>
      <c r="E37" s="111">
        <v>172.11481000000001</v>
      </c>
      <c r="F37" s="111">
        <v>63.990819999999999</v>
      </c>
      <c r="G37" s="88">
        <v>37.179148034965728</v>
      </c>
      <c r="H37"/>
      <c r="I37" s="115"/>
      <c r="J37" s="115"/>
      <c r="K37" s="115"/>
      <c r="L37" s="115"/>
    </row>
    <row r="38" spans="1:12" x14ac:dyDescent="0.25">
      <c r="A38" s="37" t="s">
        <v>110</v>
      </c>
      <c r="B38" s="111">
        <v>1653.6104700000001</v>
      </c>
      <c r="C38" s="111">
        <v>1700.5797700000001</v>
      </c>
      <c r="D38" s="88">
        <v>102.84040896281941</v>
      </c>
      <c r="E38" s="111">
        <v>0.88275000000000003</v>
      </c>
      <c r="F38" s="111">
        <v>2.1496</v>
      </c>
      <c r="G38" s="88">
        <v>243.51175304446332</v>
      </c>
      <c r="H38"/>
      <c r="I38" s="115"/>
      <c r="J38" s="115"/>
      <c r="K38" s="115"/>
      <c r="L38" s="115"/>
    </row>
    <row r="39" spans="1:12" x14ac:dyDescent="0.25">
      <c r="A39" s="37" t="s">
        <v>111</v>
      </c>
      <c r="B39" s="111">
        <v>6.3524700000000003</v>
      </c>
      <c r="C39" s="111">
        <v>11.63838</v>
      </c>
      <c r="D39" s="88">
        <v>183.21031032023762</v>
      </c>
      <c r="E39" s="111">
        <v>3.18912</v>
      </c>
      <c r="F39" s="111">
        <v>79.682299999999998</v>
      </c>
      <c r="G39" s="113" t="s">
        <v>184</v>
      </c>
      <c r="H39"/>
      <c r="I39" s="115"/>
      <c r="J39" s="115"/>
      <c r="K39" s="115"/>
      <c r="L39" s="115"/>
    </row>
    <row r="40" spans="1:12" x14ac:dyDescent="0.25">
      <c r="A40" s="28" t="s">
        <v>112</v>
      </c>
      <c r="B40" s="112">
        <v>45543.042110000002</v>
      </c>
      <c r="C40" s="112">
        <v>55237.394260000001</v>
      </c>
      <c r="D40" s="87">
        <v>121.28613219684634</v>
      </c>
      <c r="E40" s="112">
        <v>5576.1465099999996</v>
      </c>
      <c r="F40" s="112">
        <v>7184.4733900000001</v>
      </c>
      <c r="G40" s="87">
        <v>128.84298102848808</v>
      </c>
      <c r="H40"/>
      <c r="I40" s="115"/>
      <c r="J40" s="115"/>
      <c r="K40" s="115"/>
      <c r="L40" s="115"/>
    </row>
    <row r="41" spans="1:12" x14ac:dyDescent="0.25">
      <c r="A41" s="37" t="s">
        <v>113</v>
      </c>
      <c r="B41" s="111">
        <v>209.95114999999998</v>
      </c>
      <c r="C41" s="111">
        <v>373.04533000000004</v>
      </c>
      <c r="D41" s="88">
        <v>177.68196554293704</v>
      </c>
      <c r="E41" s="111">
        <v>60.697559999999996</v>
      </c>
      <c r="F41" s="111">
        <v>28.155150000000003</v>
      </c>
      <c r="G41" s="88">
        <v>46.385966750558019</v>
      </c>
      <c r="H41"/>
      <c r="I41" s="115"/>
      <c r="J41" s="115"/>
      <c r="K41" s="115"/>
      <c r="L41" s="115"/>
    </row>
    <row r="42" spans="1:12" x14ac:dyDescent="0.25">
      <c r="A42" s="37" t="s">
        <v>114</v>
      </c>
      <c r="B42" s="111">
        <v>414.60340000000002</v>
      </c>
      <c r="C42" s="111">
        <v>1044.0579399999999</v>
      </c>
      <c r="D42" s="88">
        <v>251.82088231789703</v>
      </c>
      <c r="E42" s="111">
        <v>185.06408999999999</v>
      </c>
      <c r="F42" s="111">
        <v>148.75968</v>
      </c>
      <c r="G42" s="88">
        <v>80.38279063215343</v>
      </c>
      <c r="H42"/>
      <c r="I42" s="115"/>
      <c r="J42" s="115"/>
      <c r="K42" s="115"/>
      <c r="L42" s="115"/>
    </row>
    <row r="43" spans="1:12" x14ac:dyDescent="0.25">
      <c r="A43" s="37" t="s">
        <v>115</v>
      </c>
      <c r="B43" s="111">
        <v>3462.5647200000003</v>
      </c>
      <c r="C43" s="111">
        <v>4235.7594800000006</v>
      </c>
      <c r="D43" s="88">
        <v>122.33011719705848</v>
      </c>
      <c r="E43" s="111">
        <v>17.782700000000002</v>
      </c>
      <c r="F43" s="111">
        <v>17.150479999999998</v>
      </c>
      <c r="G43" s="88">
        <v>96.444746860712911</v>
      </c>
      <c r="H43"/>
      <c r="I43" s="115"/>
      <c r="J43" s="115"/>
      <c r="K43" s="115"/>
      <c r="L43" s="115"/>
    </row>
    <row r="44" spans="1:12" x14ac:dyDescent="0.25">
      <c r="A44" s="37" t="s">
        <v>116</v>
      </c>
      <c r="B44" s="111">
        <v>23623.664049999999</v>
      </c>
      <c r="C44" s="111">
        <v>26530.554530000001</v>
      </c>
      <c r="D44" s="88">
        <v>112.30499415267465</v>
      </c>
      <c r="E44" s="111">
        <v>4638.2345700000005</v>
      </c>
      <c r="F44" s="111">
        <v>6696.7391799999996</v>
      </c>
      <c r="G44" s="88">
        <v>144.3812096808204</v>
      </c>
      <c r="H44"/>
      <c r="I44" s="115"/>
      <c r="J44" s="115"/>
      <c r="K44" s="115"/>
      <c r="L44" s="115"/>
    </row>
    <row r="45" spans="1:12" x14ac:dyDescent="0.25">
      <c r="A45" s="37" t="s">
        <v>117</v>
      </c>
      <c r="B45" s="111">
        <v>7428.3422799999998</v>
      </c>
      <c r="C45" s="111">
        <v>10984.804789999998</v>
      </c>
      <c r="D45" s="88">
        <v>147.87693372147626</v>
      </c>
      <c r="E45" s="111">
        <v>260.45592999999997</v>
      </c>
      <c r="F45" s="111">
        <v>119.79649000000001</v>
      </c>
      <c r="G45" s="88">
        <v>45.994917451102005</v>
      </c>
      <c r="H45"/>
      <c r="I45" s="115"/>
      <c r="J45" s="115"/>
      <c r="K45" s="115"/>
      <c r="L45" s="115"/>
    </row>
    <row r="46" spans="1:12" x14ac:dyDescent="0.25">
      <c r="A46" s="37" t="s">
        <v>118</v>
      </c>
      <c r="B46" s="111">
        <v>641.19768999999997</v>
      </c>
      <c r="C46" s="111">
        <v>719.61800000000005</v>
      </c>
      <c r="D46" s="88">
        <v>112.23028579532158</v>
      </c>
      <c r="E46" s="111">
        <v>0</v>
      </c>
      <c r="F46" s="111">
        <v>0</v>
      </c>
      <c r="G46" s="88">
        <v>0</v>
      </c>
      <c r="H46"/>
      <c r="I46" s="115"/>
      <c r="J46" s="115"/>
      <c r="K46" s="115"/>
      <c r="L46" s="115"/>
    </row>
    <row r="47" spans="1:12" x14ac:dyDescent="0.25">
      <c r="A47" s="37" t="s">
        <v>119</v>
      </c>
      <c r="B47" s="111">
        <v>671.38934999999992</v>
      </c>
      <c r="C47" s="111">
        <v>804.66899000000001</v>
      </c>
      <c r="D47" s="88">
        <v>119.85131876160979</v>
      </c>
      <c r="E47" s="111">
        <v>115.68457000000001</v>
      </c>
      <c r="F47" s="111">
        <v>40.63252</v>
      </c>
      <c r="G47" s="88">
        <v>35.123543269426506</v>
      </c>
      <c r="H47"/>
      <c r="I47" s="115"/>
      <c r="J47" s="115"/>
      <c r="K47" s="115"/>
      <c r="L47" s="115"/>
    </row>
    <row r="48" spans="1:12" x14ac:dyDescent="0.25">
      <c r="A48" s="37" t="s">
        <v>120</v>
      </c>
      <c r="B48" s="111">
        <v>5066.5545599999996</v>
      </c>
      <c r="C48" s="111">
        <v>5757.6457799999998</v>
      </c>
      <c r="D48" s="88">
        <v>113.64026009817607</v>
      </c>
      <c r="E48" s="111">
        <v>76.296080000000003</v>
      </c>
      <c r="F48" s="111">
        <v>116.33517999999999</v>
      </c>
      <c r="G48" s="88">
        <v>152.47858081306404</v>
      </c>
      <c r="H48"/>
      <c r="I48" s="115"/>
      <c r="J48" s="115"/>
      <c r="K48" s="115"/>
      <c r="L48" s="115"/>
    </row>
    <row r="49" spans="1:12" x14ac:dyDescent="0.25">
      <c r="A49" s="37" t="s">
        <v>121</v>
      </c>
      <c r="B49" s="111">
        <v>4024.7749100000001</v>
      </c>
      <c r="C49" s="111">
        <v>4787.2394199999999</v>
      </c>
      <c r="D49" s="88">
        <v>118.94427706020458</v>
      </c>
      <c r="E49" s="111">
        <v>221.93101000000001</v>
      </c>
      <c r="F49" s="111">
        <v>16.904709999999998</v>
      </c>
      <c r="G49" s="88">
        <v>7.6171013685739535</v>
      </c>
      <c r="H49"/>
      <c r="I49" s="115"/>
      <c r="J49" s="115"/>
      <c r="K49" s="115"/>
      <c r="L49" s="115"/>
    </row>
    <row r="50" spans="1:12" x14ac:dyDescent="0.25">
      <c r="A50" s="28" t="s">
        <v>122</v>
      </c>
      <c r="B50" s="112">
        <v>73879.973069999993</v>
      </c>
      <c r="C50" s="112">
        <v>81186.924450000006</v>
      </c>
      <c r="D50" s="87">
        <v>109.89030054609901</v>
      </c>
      <c r="E50" s="112">
        <v>35746.031649999997</v>
      </c>
      <c r="F50" s="112">
        <v>21001.835739999999</v>
      </c>
      <c r="G50" s="87">
        <v>58.752915416276707</v>
      </c>
      <c r="H50"/>
      <c r="I50" s="115"/>
      <c r="J50" s="115"/>
      <c r="K50" s="115"/>
      <c r="L50" s="115"/>
    </row>
    <row r="51" spans="1:12" x14ac:dyDescent="0.25">
      <c r="A51" s="37" t="s">
        <v>123</v>
      </c>
      <c r="B51" s="111">
        <v>17.61506</v>
      </c>
      <c r="C51" s="111">
        <v>71.590530000000001</v>
      </c>
      <c r="D51" s="113" t="s">
        <v>184</v>
      </c>
      <c r="E51" s="111">
        <v>29.4483</v>
      </c>
      <c r="F51" s="111">
        <v>58.814999999999998</v>
      </c>
      <c r="G51" s="88">
        <v>199.72290420839235</v>
      </c>
      <c r="H51"/>
      <c r="I51" s="115"/>
      <c r="J51" s="115"/>
      <c r="K51" s="115"/>
      <c r="L51" s="115"/>
    </row>
    <row r="52" spans="1:12" x14ac:dyDescent="0.25">
      <c r="A52" s="37" t="s">
        <v>124</v>
      </c>
      <c r="B52" s="111">
        <v>3512.5702900000001</v>
      </c>
      <c r="C52" s="111">
        <v>4424.3755799999999</v>
      </c>
      <c r="D52" s="88">
        <v>125.958350003581</v>
      </c>
      <c r="E52" s="111">
        <v>147.84983</v>
      </c>
      <c r="F52" s="111">
        <v>22.11636</v>
      </c>
      <c r="G52" s="88">
        <v>14.95866447732811</v>
      </c>
      <c r="H52"/>
      <c r="I52" s="115"/>
      <c r="J52" s="115"/>
      <c r="K52" s="115"/>
      <c r="L52" s="115"/>
    </row>
    <row r="53" spans="1:12" x14ac:dyDescent="0.25">
      <c r="A53" s="37" t="s">
        <v>125</v>
      </c>
      <c r="B53" s="111">
        <v>3932.9010200000002</v>
      </c>
      <c r="C53" s="111">
        <v>6717.9707699999999</v>
      </c>
      <c r="D53" s="88">
        <v>170.81464130007521</v>
      </c>
      <c r="E53" s="111">
        <v>560.33190000000002</v>
      </c>
      <c r="F53" s="111">
        <v>901.78210000000001</v>
      </c>
      <c r="G53" s="88">
        <v>160.93713386655301</v>
      </c>
      <c r="H53"/>
      <c r="I53" s="115"/>
      <c r="J53" s="115"/>
      <c r="K53" s="115"/>
      <c r="L53" s="115"/>
    </row>
    <row r="54" spans="1:12" x14ac:dyDescent="0.25">
      <c r="A54" s="37" t="s">
        <v>126</v>
      </c>
      <c r="B54" s="111">
        <v>5401.2322699999995</v>
      </c>
      <c r="C54" s="111">
        <v>7146.5742199999995</v>
      </c>
      <c r="D54" s="88">
        <v>132.31377327900026</v>
      </c>
      <c r="E54" s="111">
        <v>398.18585999999999</v>
      </c>
      <c r="F54" s="111">
        <v>78.870679999999993</v>
      </c>
      <c r="G54" s="88">
        <v>19.807503963099041</v>
      </c>
      <c r="H54"/>
      <c r="I54" s="115"/>
      <c r="J54" s="115"/>
      <c r="K54" s="115"/>
      <c r="L54" s="115"/>
    </row>
    <row r="55" spans="1:12" x14ac:dyDescent="0.25">
      <c r="A55" s="37" t="s">
        <v>127</v>
      </c>
      <c r="B55" s="111">
        <v>2587.2832400000002</v>
      </c>
      <c r="C55" s="111">
        <v>3196.4205999999999</v>
      </c>
      <c r="D55" s="88">
        <v>123.54351276978859</v>
      </c>
      <c r="E55" s="111">
        <v>670.49391000000003</v>
      </c>
      <c r="F55" s="111">
        <v>68.128990000000002</v>
      </c>
      <c r="G55" s="88">
        <v>10.161015481855756</v>
      </c>
      <c r="H55"/>
      <c r="I55" s="115"/>
      <c r="J55" s="115"/>
      <c r="K55" s="115"/>
      <c r="L55" s="115"/>
    </row>
    <row r="56" spans="1:12" x14ac:dyDescent="0.25">
      <c r="A56" s="37" t="s">
        <v>128</v>
      </c>
      <c r="B56" s="111">
        <v>14042.472159999999</v>
      </c>
      <c r="C56" s="111">
        <v>19807.798910000001</v>
      </c>
      <c r="D56" s="88">
        <v>141.05635164741534</v>
      </c>
      <c r="E56" s="111">
        <v>277.12882999999999</v>
      </c>
      <c r="F56" s="111">
        <v>565.93646000000001</v>
      </c>
      <c r="G56" s="88">
        <v>204.2142132956719</v>
      </c>
      <c r="H56"/>
      <c r="I56" s="115"/>
      <c r="J56" s="115"/>
      <c r="K56" s="115"/>
      <c r="L56" s="115"/>
    </row>
    <row r="57" spans="1:12" x14ac:dyDescent="0.25">
      <c r="A57" s="37" t="s">
        <v>129</v>
      </c>
      <c r="B57" s="111">
        <v>12539.29731</v>
      </c>
      <c r="C57" s="111">
        <v>9223.1350199999997</v>
      </c>
      <c r="D57" s="88">
        <v>73.553842707315155</v>
      </c>
      <c r="E57" s="111">
        <v>407.04455999999999</v>
      </c>
      <c r="F57" s="111">
        <v>119.24505000000001</v>
      </c>
      <c r="G57" s="88">
        <v>29.295330712686596</v>
      </c>
      <c r="H57"/>
      <c r="I57" s="115"/>
      <c r="J57" s="115"/>
      <c r="K57" s="115"/>
      <c r="L57" s="115"/>
    </row>
    <row r="58" spans="1:12" x14ac:dyDescent="0.25">
      <c r="A58" s="37" t="s">
        <v>130</v>
      </c>
      <c r="B58" s="111">
        <v>18898.97046</v>
      </c>
      <c r="C58" s="111">
        <v>13524.551369999999</v>
      </c>
      <c r="D58" s="88">
        <v>71.562371075318339</v>
      </c>
      <c r="E58" s="111">
        <v>31777.746050000002</v>
      </c>
      <c r="F58" s="111">
        <v>17895.194379999997</v>
      </c>
      <c r="G58" s="88">
        <v>56.313604973251387</v>
      </c>
      <c r="H58"/>
      <c r="I58" s="115"/>
      <c r="J58" s="115"/>
      <c r="K58" s="115"/>
      <c r="L58" s="115"/>
    </row>
    <row r="59" spans="1:12" x14ac:dyDescent="0.25">
      <c r="A59" s="37" t="s">
        <v>131</v>
      </c>
      <c r="B59" s="111">
        <v>12947.63126</v>
      </c>
      <c r="C59" s="111">
        <v>17074.507450000001</v>
      </c>
      <c r="D59" s="88">
        <v>131.87359994371667</v>
      </c>
      <c r="E59" s="111">
        <v>1477.80241</v>
      </c>
      <c r="F59" s="111">
        <v>1291.7467199999999</v>
      </c>
      <c r="G59" s="88">
        <v>87.409975194180376</v>
      </c>
      <c r="H59"/>
      <c r="I59" s="115"/>
      <c r="J59" s="115"/>
      <c r="K59" s="115"/>
      <c r="L59" s="115"/>
    </row>
    <row r="60" spans="1:12" x14ac:dyDescent="0.25">
      <c r="A60" s="28" t="s">
        <v>132</v>
      </c>
      <c r="B60" s="112">
        <v>72893.026060000004</v>
      </c>
      <c r="C60" s="112">
        <v>109892.55656</v>
      </c>
      <c r="D60" s="87">
        <v>150.75866993029592</v>
      </c>
      <c r="E60" s="112">
        <v>13088.309740000001</v>
      </c>
      <c r="F60" s="112">
        <v>4936.5605400000004</v>
      </c>
      <c r="G60" s="87">
        <v>37.717326668340299</v>
      </c>
      <c r="H60"/>
      <c r="I60" s="115"/>
      <c r="J60" s="115"/>
      <c r="K60" s="115"/>
      <c r="L60" s="115"/>
    </row>
    <row r="61" spans="1:12" x14ac:dyDescent="0.25">
      <c r="A61" s="37" t="s">
        <v>133</v>
      </c>
      <c r="B61" s="111">
        <v>1097.87426</v>
      </c>
      <c r="C61" s="111">
        <v>1123.28215</v>
      </c>
      <c r="D61" s="88">
        <v>102.31428050786072</v>
      </c>
      <c r="E61" s="111">
        <v>139.79676000000001</v>
      </c>
      <c r="F61" s="111">
        <v>36.162109999999998</v>
      </c>
      <c r="G61" s="88">
        <v>25.867630980861072</v>
      </c>
      <c r="H61"/>
      <c r="I61" s="115"/>
      <c r="J61" s="115"/>
      <c r="K61" s="115"/>
      <c r="L61" s="115"/>
    </row>
    <row r="62" spans="1:12" x14ac:dyDescent="0.25">
      <c r="A62" s="37" t="s">
        <v>134</v>
      </c>
      <c r="B62" s="111">
        <v>6213.4432699999998</v>
      </c>
      <c r="C62" s="111">
        <v>7738.6826200000005</v>
      </c>
      <c r="D62" s="88">
        <v>124.54740928213224</v>
      </c>
      <c r="E62" s="111">
        <v>2909.2268799999997</v>
      </c>
      <c r="F62" s="111">
        <v>292.58689000000004</v>
      </c>
      <c r="G62" s="88">
        <v>10.057204270022421</v>
      </c>
      <c r="H62"/>
      <c r="I62" s="115"/>
      <c r="J62" s="115"/>
      <c r="K62" s="115"/>
      <c r="L62" s="115"/>
    </row>
    <row r="63" spans="1:12" x14ac:dyDescent="0.25">
      <c r="A63" s="37" t="s">
        <v>135</v>
      </c>
      <c r="B63" s="111">
        <v>439.97751</v>
      </c>
      <c r="C63" s="111">
        <v>637.95131000000003</v>
      </c>
      <c r="D63" s="88">
        <v>144.99634538138096</v>
      </c>
      <c r="E63" s="111">
        <v>31.686769999999999</v>
      </c>
      <c r="F63" s="111">
        <v>77.999990000000011</v>
      </c>
      <c r="G63" s="88">
        <v>246.15948548873874</v>
      </c>
      <c r="H63" s="72"/>
      <c r="I63" s="115"/>
      <c r="J63" s="115"/>
      <c r="K63" s="115"/>
      <c r="L63" s="115"/>
    </row>
    <row r="64" spans="1:12" x14ac:dyDescent="0.25">
      <c r="A64" s="37" t="s">
        <v>136</v>
      </c>
      <c r="B64" s="111">
        <v>11624.68484</v>
      </c>
      <c r="C64" s="111">
        <v>17643.17095</v>
      </c>
      <c r="D64" s="88">
        <v>151.77332712961532</v>
      </c>
      <c r="E64" s="111">
        <v>4996.4401100000005</v>
      </c>
      <c r="F64" s="111">
        <v>1247.29367</v>
      </c>
      <c r="G64" s="88">
        <v>24.963646967440585</v>
      </c>
      <c r="H64"/>
      <c r="I64" s="115"/>
      <c r="J64" s="115"/>
      <c r="K64" s="115"/>
      <c r="L64" s="115"/>
    </row>
    <row r="65" spans="1:12" x14ac:dyDescent="0.25">
      <c r="A65" s="37" t="s">
        <v>137</v>
      </c>
      <c r="B65" s="111">
        <v>3871.4886000000001</v>
      </c>
      <c r="C65" s="111">
        <v>6328.8516399999999</v>
      </c>
      <c r="D65" s="88">
        <v>163.4733378783551</v>
      </c>
      <c r="E65" s="111">
        <v>130.29811000000001</v>
      </c>
      <c r="F65" s="111">
        <v>40.910629999999998</v>
      </c>
      <c r="G65" s="88">
        <v>31.397715592344351</v>
      </c>
      <c r="H65"/>
      <c r="I65" s="115"/>
      <c r="J65" s="115"/>
      <c r="K65" s="115"/>
      <c r="L65" s="115"/>
    </row>
    <row r="66" spans="1:12" x14ac:dyDescent="0.25">
      <c r="A66" s="37" t="s">
        <v>138</v>
      </c>
      <c r="B66" s="111">
        <v>13316.10331</v>
      </c>
      <c r="C66" s="111">
        <v>16851.436530000003</v>
      </c>
      <c r="D66" s="88">
        <v>126.54930753912875</v>
      </c>
      <c r="E66" s="111">
        <v>773.61115000000007</v>
      </c>
      <c r="F66" s="111">
        <v>559.96884999999997</v>
      </c>
      <c r="G66" s="88">
        <v>72.383761531875535</v>
      </c>
      <c r="H66"/>
      <c r="I66" s="115"/>
      <c r="J66" s="115"/>
      <c r="K66" s="115"/>
      <c r="L66" s="115"/>
    </row>
    <row r="67" spans="1:12" x14ac:dyDescent="0.25">
      <c r="A67" s="37" t="s">
        <v>139</v>
      </c>
      <c r="B67" s="111">
        <v>15413.178619999999</v>
      </c>
      <c r="C67" s="111">
        <v>20971.739140000001</v>
      </c>
      <c r="D67" s="88">
        <v>136.06368716694988</v>
      </c>
      <c r="E67" s="111">
        <v>645.59267</v>
      </c>
      <c r="F67" s="111">
        <v>380.48459000000003</v>
      </c>
      <c r="G67" s="88">
        <v>58.935704768766975</v>
      </c>
      <c r="H67"/>
      <c r="I67" s="115"/>
      <c r="J67" s="115"/>
      <c r="K67" s="115"/>
      <c r="L67" s="115"/>
    </row>
    <row r="68" spans="1:12" x14ac:dyDescent="0.25">
      <c r="A68" s="37" t="s">
        <v>140</v>
      </c>
      <c r="B68" s="111">
        <v>20509.997460000002</v>
      </c>
      <c r="C68" s="111">
        <v>38030.939689999999</v>
      </c>
      <c r="D68" s="88">
        <v>185.42635007230271</v>
      </c>
      <c r="E68" s="111">
        <v>3101.8553400000001</v>
      </c>
      <c r="F68" s="111">
        <v>2263.4816800000003</v>
      </c>
      <c r="G68" s="88">
        <v>72.971864638922852</v>
      </c>
      <c r="H68"/>
      <c r="I68" s="115"/>
      <c r="J68" s="115"/>
      <c r="K68" s="115"/>
      <c r="L68" s="115"/>
    </row>
    <row r="69" spans="1:12" x14ac:dyDescent="0.25">
      <c r="A69" s="37" t="s">
        <v>141</v>
      </c>
      <c r="B69" s="111">
        <v>406.27819</v>
      </c>
      <c r="C69" s="111">
        <v>566.50252999999998</v>
      </c>
      <c r="D69" s="88">
        <v>139.43710096768916</v>
      </c>
      <c r="E69" s="111">
        <v>359.80195000000003</v>
      </c>
      <c r="F69" s="111">
        <v>37.672129999999996</v>
      </c>
      <c r="G69" s="88">
        <v>10.470240642108802</v>
      </c>
      <c r="H69"/>
      <c r="I69" s="115"/>
      <c r="J69" s="115"/>
      <c r="K69" s="115"/>
      <c r="L69" s="115"/>
    </row>
    <row r="70" spans="1:12" x14ac:dyDescent="0.25">
      <c r="A70" s="28" t="s">
        <v>142</v>
      </c>
      <c r="B70" s="112">
        <v>52592.014840000003</v>
      </c>
      <c r="C70" s="112">
        <v>68705.984159999993</v>
      </c>
      <c r="D70" s="87">
        <v>130.63957402853515</v>
      </c>
      <c r="E70" s="112">
        <v>4749.8293800000001</v>
      </c>
      <c r="F70" s="112">
        <v>3479.1278900000002</v>
      </c>
      <c r="G70" s="87">
        <v>73.247428731850576</v>
      </c>
      <c r="H70"/>
      <c r="I70" s="115"/>
      <c r="J70" s="115"/>
      <c r="K70" s="115"/>
      <c r="L70" s="115"/>
    </row>
    <row r="71" spans="1:12" x14ac:dyDescent="0.25">
      <c r="A71" s="37" t="s">
        <v>143</v>
      </c>
      <c r="B71" s="111">
        <v>2770.52243</v>
      </c>
      <c r="C71" s="111">
        <v>3287.9958900000001</v>
      </c>
      <c r="D71" s="88">
        <v>118.67782965395448</v>
      </c>
      <c r="E71" s="111">
        <v>22.06146</v>
      </c>
      <c r="F71" s="111">
        <v>0.28599999999999998</v>
      </c>
      <c r="G71" s="123">
        <v>0</v>
      </c>
      <c r="H71"/>
      <c r="I71" s="115"/>
      <c r="J71" s="115"/>
      <c r="K71" s="115"/>
      <c r="L71" s="115"/>
    </row>
    <row r="72" spans="1:12" x14ac:dyDescent="0.25">
      <c r="A72" s="37" t="s">
        <v>144</v>
      </c>
      <c r="B72" s="111">
        <v>7115.3176900000008</v>
      </c>
      <c r="C72" s="111">
        <v>9661.3768499999987</v>
      </c>
      <c r="D72" s="88">
        <v>135.78278962270761</v>
      </c>
      <c r="E72" s="111">
        <v>350.9271</v>
      </c>
      <c r="F72" s="111">
        <v>260.35259000000002</v>
      </c>
      <c r="G72" s="88">
        <v>74.189935744489389</v>
      </c>
      <c r="H72"/>
      <c r="I72" s="115"/>
      <c r="J72" s="115"/>
      <c r="K72" s="115"/>
      <c r="L72" s="115"/>
    </row>
    <row r="73" spans="1:12" x14ac:dyDescent="0.25">
      <c r="A73" s="37" t="s">
        <v>145</v>
      </c>
      <c r="B73" s="111">
        <v>1097.80618</v>
      </c>
      <c r="C73" s="111">
        <v>1975.6786999999999</v>
      </c>
      <c r="D73" s="88">
        <v>179.96607561454971</v>
      </c>
      <c r="E73" s="111">
        <v>19.525939999999999</v>
      </c>
      <c r="F73" s="111">
        <v>4.1150600000000006</v>
      </c>
      <c r="G73" s="88">
        <v>21.074836858046275</v>
      </c>
      <c r="H73"/>
      <c r="I73" s="115"/>
      <c r="J73" s="115"/>
      <c r="K73" s="115"/>
      <c r="L73" s="115"/>
    </row>
    <row r="74" spans="1:12" x14ac:dyDescent="0.25">
      <c r="A74" s="37" t="s">
        <v>146</v>
      </c>
      <c r="B74" s="111">
        <v>12126.969429999999</v>
      </c>
      <c r="C74" s="111">
        <v>17425.637269999999</v>
      </c>
      <c r="D74" s="88">
        <v>143.69325634557984</v>
      </c>
      <c r="E74" s="111">
        <v>672.57704000000001</v>
      </c>
      <c r="F74" s="111">
        <v>826.55731000000003</v>
      </c>
      <c r="G74" s="88">
        <v>122.89407173340321</v>
      </c>
      <c r="H74"/>
      <c r="I74" s="115"/>
      <c r="J74" s="115"/>
      <c r="K74" s="115"/>
      <c r="L74" s="115"/>
    </row>
    <row r="75" spans="1:12" x14ac:dyDescent="0.25">
      <c r="A75" s="37" t="s">
        <v>147</v>
      </c>
      <c r="B75" s="111">
        <v>4816.3559400000004</v>
      </c>
      <c r="C75" s="111">
        <v>8283.0059899999997</v>
      </c>
      <c r="D75" s="88">
        <v>171.97661662024089</v>
      </c>
      <c r="E75" s="111">
        <v>47.658010000000004</v>
      </c>
      <c r="F75" s="111">
        <v>114.70439999999999</v>
      </c>
      <c r="G75" s="88">
        <v>240.6823113260499</v>
      </c>
      <c r="H75"/>
      <c r="I75" s="115"/>
      <c r="J75" s="115"/>
      <c r="K75" s="115"/>
      <c r="L75" s="115"/>
    </row>
    <row r="76" spans="1:12" x14ac:dyDescent="0.25">
      <c r="A76" s="37" t="s">
        <v>148</v>
      </c>
      <c r="B76" s="111">
        <v>4350.8698099999992</v>
      </c>
      <c r="C76" s="111">
        <v>4033.5751500000001</v>
      </c>
      <c r="D76" s="88">
        <v>92.707328100906821</v>
      </c>
      <c r="E76" s="111">
        <v>1381.28739</v>
      </c>
      <c r="F76" s="111">
        <v>709.81809999999996</v>
      </c>
      <c r="G76" s="88">
        <v>51.388154640288143</v>
      </c>
      <c r="H76"/>
      <c r="I76" s="115"/>
      <c r="J76" s="115"/>
      <c r="K76" s="115"/>
      <c r="L76" s="115"/>
    </row>
    <row r="77" spans="1:12" x14ac:dyDescent="0.25">
      <c r="A77" s="37" t="s">
        <v>149</v>
      </c>
      <c r="B77" s="111">
        <v>860.02895000000001</v>
      </c>
      <c r="C77" s="111">
        <v>1345.2871399999999</v>
      </c>
      <c r="D77" s="88">
        <v>156.42347155871903</v>
      </c>
      <c r="E77" s="111">
        <v>7.8912899999999997</v>
      </c>
      <c r="F77" s="111">
        <v>4.0136799999999999</v>
      </c>
      <c r="G77" s="88">
        <v>50.862153082702577</v>
      </c>
      <c r="H77"/>
      <c r="I77" s="115"/>
      <c r="J77" s="115"/>
      <c r="K77" s="115"/>
      <c r="L77" s="115"/>
    </row>
    <row r="78" spans="1:12" x14ac:dyDescent="0.25">
      <c r="A78" s="37" t="s">
        <v>150</v>
      </c>
      <c r="B78" s="111">
        <v>19454.144410000001</v>
      </c>
      <c r="C78" s="111">
        <v>22693.427170000003</v>
      </c>
      <c r="D78" s="88">
        <v>116.65086210799851</v>
      </c>
      <c r="E78" s="111">
        <v>2247.9011499999997</v>
      </c>
      <c r="F78" s="111">
        <v>1559.2807499999999</v>
      </c>
      <c r="G78" s="88">
        <v>69.366072880918281</v>
      </c>
      <c r="H78"/>
      <c r="I78" s="115"/>
      <c r="J78" s="115"/>
      <c r="K78" s="115"/>
      <c r="L78" s="115"/>
    </row>
    <row r="79" spans="1:12" x14ac:dyDescent="0.25">
      <c r="A79" s="28" t="s">
        <v>151</v>
      </c>
      <c r="B79" s="112">
        <v>4.5111000000000008</v>
      </c>
      <c r="C79" s="112">
        <v>97.305000000000007</v>
      </c>
      <c r="D79" s="114" t="s">
        <v>184</v>
      </c>
      <c r="E79" s="112">
        <v>0.17191999999999999</v>
      </c>
      <c r="F79" s="112">
        <v>0</v>
      </c>
      <c r="G79" s="87">
        <v>0</v>
      </c>
      <c r="H79"/>
      <c r="I79" s="115"/>
      <c r="J79" s="115"/>
      <c r="K79" s="115"/>
      <c r="L79" s="115"/>
    </row>
    <row r="80" spans="1:12" x14ac:dyDescent="0.25">
      <c r="D80"/>
      <c r="G80"/>
      <c r="H80"/>
    </row>
    <row r="81" spans="1:8" x14ac:dyDescent="0.25">
      <c r="A81" s="11" t="s">
        <v>18</v>
      </c>
      <c r="C81" s="116"/>
      <c r="D81" s="116"/>
      <c r="E81" s="116"/>
      <c r="F81" s="116"/>
      <c r="G81"/>
      <c r="H81"/>
    </row>
    <row r="82" spans="1:8" x14ac:dyDescent="0.25">
      <c r="D82"/>
      <c r="G82"/>
      <c r="H82"/>
    </row>
    <row r="83" spans="1:8" x14ac:dyDescent="0.25">
      <c r="D83"/>
      <c r="G83"/>
      <c r="H83"/>
    </row>
    <row r="84" spans="1:8" x14ac:dyDescent="0.25">
      <c r="D84"/>
      <c r="G84"/>
      <c r="H84"/>
    </row>
    <row r="85" spans="1:8" x14ac:dyDescent="0.25">
      <c r="D85"/>
      <c r="G85"/>
      <c r="H85"/>
    </row>
    <row r="86" spans="1:8" x14ac:dyDescent="0.25">
      <c r="D86"/>
      <c r="G86"/>
      <c r="H86"/>
    </row>
    <row r="87" spans="1:8" x14ac:dyDescent="0.25">
      <c r="D87"/>
      <c r="G87"/>
      <c r="H87"/>
    </row>
    <row r="88" spans="1:8" x14ac:dyDescent="0.25">
      <c r="D88"/>
      <c r="G88"/>
      <c r="H88"/>
    </row>
    <row r="89" spans="1:8" x14ac:dyDescent="0.25">
      <c r="D89"/>
      <c r="G89"/>
      <c r="H89"/>
    </row>
    <row r="90" spans="1:8" x14ac:dyDescent="0.25">
      <c r="D90"/>
      <c r="G90"/>
      <c r="H90"/>
    </row>
    <row r="91" spans="1:8" x14ac:dyDescent="0.25">
      <c r="D91"/>
      <c r="G91"/>
      <c r="H91"/>
    </row>
    <row r="92" spans="1:8" x14ac:dyDescent="0.25">
      <c r="D92"/>
      <c r="G92"/>
      <c r="H92"/>
    </row>
    <row r="93" spans="1:8" x14ac:dyDescent="0.25">
      <c r="D93"/>
      <c r="G93"/>
      <c r="H93"/>
    </row>
    <row r="94" spans="1:8" x14ac:dyDescent="0.25">
      <c r="D94"/>
      <c r="G94"/>
      <c r="H94"/>
    </row>
    <row r="95" spans="1:8" x14ac:dyDescent="0.25">
      <c r="D95"/>
      <c r="G95"/>
      <c r="H9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J16" sqref="J16"/>
    </sheetView>
  </sheetViews>
  <sheetFormatPr defaultRowHeight="15" x14ac:dyDescent="0.25"/>
  <cols>
    <col min="1" max="1" width="66.85546875" customWidth="1"/>
    <col min="2" max="2" width="13" customWidth="1"/>
    <col min="3" max="3" width="14.42578125" customWidth="1"/>
    <col min="4" max="4" width="13.28515625" customWidth="1"/>
    <col min="5" max="5" width="12.140625" customWidth="1"/>
    <col min="6" max="6" width="13.85546875" customWidth="1"/>
    <col min="7" max="7" width="13.140625" customWidth="1"/>
  </cols>
  <sheetData>
    <row r="1" spans="1:12" x14ac:dyDescent="0.25">
      <c r="A1" s="39" t="s">
        <v>152</v>
      </c>
      <c r="B1" s="30"/>
      <c r="C1" s="31"/>
      <c r="D1" s="31"/>
      <c r="E1" s="31"/>
      <c r="F1" s="31"/>
      <c r="G1" s="31"/>
      <c r="J1" t="s">
        <v>182</v>
      </c>
    </row>
    <row r="2" spans="1:12" x14ac:dyDescent="0.25">
      <c r="A2" s="145" t="s">
        <v>153</v>
      </c>
      <c r="B2" s="130" t="s">
        <v>154</v>
      </c>
      <c r="C2" s="138"/>
      <c r="D2" s="139"/>
      <c r="E2" s="140" t="s">
        <v>155</v>
      </c>
      <c r="F2" s="141"/>
      <c r="G2" s="142"/>
    </row>
    <row r="3" spans="1:12" x14ac:dyDescent="0.25">
      <c r="A3" s="146"/>
      <c r="B3" s="147" t="s">
        <v>185</v>
      </c>
      <c r="C3" s="149" t="s">
        <v>186</v>
      </c>
      <c r="D3" s="32" t="s">
        <v>186</v>
      </c>
      <c r="E3" s="147" t="s">
        <v>185</v>
      </c>
      <c r="F3" s="149" t="s">
        <v>186</v>
      </c>
      <c r="G3" s="32" t="s">
        <v>186</v>
      </c>
    </row>
    <row r="4" spans="1:12" ht="12.75" customHeight="1" x14ac:dyDescent="0.25">
      <c r="A4" s="38"/>
      <c r="B4" s="148"/>
      <c r="C4" s="149"/>
      <c r="D4" s="33" t="s">
        <v>185</v>
      </c>
      <c r="E4" s="148"/>
      <c r="F4" s="149"/>
      <c r="G4" s="33" t="s">
        <v>185</v>
      </c>
    </row>
    <row r="5" spans="1:12" ht="15" customHeight="1" x14ac:dyDescent="0.25">
      <c r="A5" s="43"/>
      <c r="B5" s="35" t="s">
        <v>23</v>
      </c>
      <c r="C5" s="35" t="s">
        <v>23</v>
      </c>
      <c r="D5" s="40" t="s">
        <v>78</v>
      </c>
      <c r="E5" s="35" t="s">
        <v>23</v>
      </c>
      <c r="F5" s="35" t="s">
        <v>23</v>
      </c>
      <c r="G5" s="36" t="s">
        <v>78</v>
      </c>
    </row>
    <row r="6" spans="1:12" x14ac:dyDescent="0.25">
      <c r="A6" s="28" t="s">
        <v>156</v>
      </c>
      <c r="B6" s="67">
        <v>364413.64652000001</v>
      </c>
      <c r="C6" s="67">
        <v>472708.83636000007</v>
      </c>
      <c r="D6" s="89">
        <v>129.7176548886614</v>
      </c>
      <c r="E6" s="67">
        <v>128891.17315999999</v>
      </c>
      <c r="F6" s="67">
        <v>156747.21633999998</v>
      </c>
      <c r="G6" s="89">
        <v>121.61206426868401</v>
      </c>
      <c r="I6" s="42"/>
      <c r="J6" s="42"/>
    </row>
    <row r="7" spans="1:12" x14ac:dyDescent="0.25">
      <c r="A7" s="28" t="s">
        <v>177</v>
      </c>
      <c r="B7" s="90">
        <v>24267.306119999997</v>
      </c>
      <c r="C7" s="90">
        <v>37570.270560000004</v>
      </c>
      <c r="D7" s="91">
        <v>154.81846387983015</v>
      </c>
      <c r="E7" s="90">
        <v>2144.8412700000003</v>
      </c>
      <c r="F7" s="90">
        <v>2951.0254500000001</v>
      </c>
      <c r="G7" s="91">
        <v>137.58712550323128</v>
      </c>
      <c r="I7" s="42"/>
      <c r="J7" s="42"/>
      <c r="K7" s="13"/>
      <c r="L7" s="13"/>
    </row>
    <row r="8" spans="1:12" x14ac:dyDescent="0.25">
      <c r="A8" s="28" t="s">
        <v>176</v>
      </c>
      <c r="B8" s="90">
        <v>16700.859789999999</v>
      </c>
      <c r="C8" s="90">
        <v>18614.078750000001</v>
      </c>
      <c r="D8" s="91">
        <v>111.45581116216295</v>
      </c>
      <c r="E8" s="90">
        <v>234.58245000000002</v>
      </c>
      <c r="F8" s="90">
        <v>1089.0391899999997</v>
      </c>
      <c r="G8" s="91" t="s">
        <v>184</v>
      </c>
      <c r="I8" s="42"/>
      <c r="J8" s="42"/>
      <c r="K8" s="13"/>
      <c r="L8" s="13"/>
    </row>
    <row r="9" spans="1:12" x14ac:dyDescent="0.25">
      <c r="A9" s="28" t="s">
        <v>175</v>
      </c>
      <c r="B9" s="90">
        <v>1977.04259</v>
      </c>
      <c r="C9" s="90">
        <v>2401.2173399999997</v>
      </c>
      <c r="D9" s="91">
        <v>121.45501326807531</v>
      </c>
      <c r="E9" s="90">
        <v>4.99587</v>
      </c>
      <c r="F9" s="90">
        <v>81.83189999999999</v>
      </c>
      <c r="G9" s="91" t="s">
        <v>184</v>
      </c>
      <c r="I9" s="42"/>
      <c r="J9" s="42"/>
      <c r="K9" s="13"/>
      <c r="L9" s="13"/>
    </row>
    <row r="10" spans="1:12" x14ac:dyDescent="0.25">
      <c r="A10" s="28" t="s">
        <v>174</v>
      </c>
      <c r="B10" s="90">
        <v>35377.410990000004</v>
      </c>
      <c r="C10" s="90">
        <v>51615.386900000005</v>
      </c>
      <c r="D10" s="91">
        <v>145.89927712514046</v>
      </c>
      <c r="E10" s="90">
        <v>2123.95649</v>
      </c>
      <c r="F10" s="90">
        <v>2691.8780900000002</v>
      </c>
      <c r="G10" s="91">
        <v>126.73885282838351</v>
      </c>
      <c r="I10" s="42"/>
      <c r="J10" s="42"/>
      <c r="K10" s="13"/>
      <c r="L10" s="13"/>
    </row>
    <row r="11" spans="1:12" x14ac:dyDescent="0.25">
      <c r="A11" s="28" t="s">
        <v>173</v>
      </c>
      <c r="B11" s="90">
        <v>44030.472499999996</v>
      </c>
      <c r="C11" s="90">
        <v>52062.201190000007</v>
      </c>
      <c r="D11" s="91">
        <v>118.24129570719464</v>
      </c>
      <c r="E11" s="90">
        <v>54557.988920000003</v>
      </c>
      <c r="F11" s="90">
        <v>106016.07726999999</v>
      </c>
      <c r="G11" s="91">
        <v>194.31815462526399</v>
      </c>
      <c r="I11" s="42"/>
      <c r="J11" s="42"/>
      <c r="K11" s="13"/>
      <c r="L11" s="13"/>
    </row>
    <row r="12" spans="1:12" x14ac:dyDescent="0.25">
      <c r="A12" s="28" t="s">
        <v>172</v>
      </c>
      <c r="B12" s="90">
        <v>40573.470539999995</v>
      </c>
      <c r="C12" s="90">
        <v>49450.735930000003</v>
      </c>
      <c r="D12" s="91">
        <v>121.87948250876941</v>
      </c>
      <c r="E12" s="90">
        <v>5387.0737800000006</v>
      </c>
      <c r="F12" s="90">
        <v>7029.2929100000001</v>
      </c>
      <c r="G12" s="91">
        <v>130.48443732285395</v>
      </c>
      <c r="I12" s="42"/>
      <c r="J12" s="42"/>
      <c r="K12" s="13"/>
      <c r="L12" s="13"/>
    </row>
    <row r="13" spans="1:12" x14ac:dyDescent="0.25">
      <c r="A13" s="28" t="s">
        <v>171</v>
      </c>
      <c r="B13" s="90">
        <v>14921.217290000001</v>
      </c>
      <c r="C13" s="90">
        <v>17246.922550000003</v>
      </c>
      <c r="D13" s="91">
        <v>115.58656518968233</v>
      </c>
      <c r="E13" s="90">
        <v>1004.30896</v>
      </c>
      <c r="F13" s="90">
        <v>591.69539999999995</v>
      </c>
      <c r="G13" s="91">
        <v>58.915674714283142</v>
      </c>
      <c r="I13" s="42"/>
      <c r="J13" s="42"/>
      <c r="K13" s="13"/>
      <c r="L13" s="13"/>
    </row>
    <row r="14" spans="1:12" x14ac:dyDescent="0.25">
      <c r="A14" s="28" t="s">
        <v>170</v>
      </c>
      <c r="B14" s="90">
        <v>1281.3667799999998</v>
      </c>
      <c r="C14" s="90">
        <v>3016.9681799999998</v>
      </c>
      <c r="D14" s="91">
        <v>235.44922711356699</v>
      </c>
      <c r="E14" s="90">
        <v>791.31664999999998</v>
      </c>
      <c r="F14" s="90">
        <v>434.54480999999998</v>
      </c>
      <c r="G14" s="91">
        <v>54.914149727545855</v>
      </c>
      <c r="I14" s="42"/>
      <c r="J14" s="42"/>
      <c r="K14" s="13"/>
      <c r="L14" s="13"/>
    </row>
    <row r="15" spans="1:12" x14ac:dyDescent="0.25">
      <c r="A15" s="28" t="s">
        <v>169</v>
      </c>
      <c r="B15" s="90">
        <v>4495.4674299999997</v>
      </c>
      <c r="C15" s="90">
        <v>7577.8330299999998</v>
      </c>
      <c r="D15" s="91">
        <v>168.56607567502721</v>
      </c>
      <c r="E15" s="90">
        <v>4782.2213600000005</v>
      </c>
      <c r="F15" s="90">
        <v>5881.4753099999989</v>
      </c>
      <c r="G15" s="91">
        <v>122.98626239250451</v>
      </c>
      <c r="I15" s="42"/>
      <c r="J15" s="42"/>
      <c r="K15" s="13"/>
      <c r="L15" s="13"/>
    </row>
    <row r="16" spans="1:12" x14ac:dyDescent="0.25">
      <c r="A16" s="28" t="s">
        <v>168</v>
      </c>
      <c r="B16" s="90">
        <v>5470.3762299999999</v>
      </c>
      <c r="C16" s="90">
        <v>8602.2350999999999</v>
      </c>
      <c r="D16" s="91">
        <v>157.2512518028399</v>
      </c>
      <c r="E16" s="90">
        <v>1076.5715599999999</v>
      </c>
      <c r="F16" s="90">
        <v>1004.5737800000001</v>
      </c>
      <c r="G16" s="91">
        <v>93.31230893745699</v>
      </c>
      <c r="I16" s="42"/>
      <c r="J16" s="42"/>
      <c r="K16" s="13"/>
      <c r="L16" s="13"/>
    </row>
    <row r="17" spans="1:12" x14ac:dyDescent="0.25">
      <c r="A17" s="28" t="s">
        <v>167</v>
      </c>
      <c r="B17" s="90">
        <v>13914.072459999999</v>
      </c>
      <c r="C17" s="90">
        <v>19036.031339999998</v>
      </c>
      <c r="D17" s="91">
        <v>136.81135695336172</v>
      </c>
      <c r="E17" s="90">
        <v>953.69171000000006</v>
      </c>
      <c r="F17" s="90">
        <v>889.15132000000006</v>
      </c>
      <c r="G17" s="91">
        <v>93.232573029286371</v>
      </c>
      <c r="I17" s="42"/>
      <c r="J17" s="42"/>
      <c r="K17" s="13"/>
      <c r="L17" s="13"/>
    </row>
    <row r="18" spans="1:12" x14ac:dyDescent="0.25">
      <c r="A18" s="28" t="s">
        <v>163</v>
      </c>
      <c r="B18" s="90">
        <v>5146.1161100000008</v>
      </c>
      <c r="C18" s="90">
        <v>8767.6380300000001</v>
      </c>
      <c r="D18" s="91">
        <v>170.37388668636157</v>
      </c>
      <c r="E18" s="90">
        <v>49.005670000000009</v>
      </c>
      <c r="F18" s="90">
        <v>119.15893999999999</v>
      </c>
      <c r="G18" s="91">
        <v>243.15337388510341</v>
      </c>
      <c r="I18" s="42"/>
      <c r="J18" s="42"/>
      <c r="K18" s="13"/>
      <c r="L18" s="13"/>
    </row>
    <row r="19" spans="1:12" x14ac:dyDescent="0.25">
      <c r="A19" s="28" t="s">
        <v>162</v>
      </c>
      <c r="B19" s="90">
        <v>10539.84791</v>
      </c>
      <c r="C19" s="90">
        <v>14551.158729999999</v>
      </c>
      <c r="D19" s="91">
        <v>138.0585265959497</v>
      </c>
      <c r="E19" s="90">
        <v>271.42887999999999</v>
      </c>
      <c r="F19" s="90">
        <v>565.91646000000003</v>
      </c>
      <c r="G19" s="91">
        <v>208.49530086850007</v>
      </c>
      <c r="I19" s="42"/>
      <c r="J19" s="42"/>
      <c r="K19" s="13"/>
      <c r="L19" s="13"/>
    </row>
    <row r="20" spans="1:12" x14ac:dyDescent="0.25">
      <c r="A20" s="28" t="s">
        <v>161</v>
      </c>
      <c r="B20" s="90">
        <v>3987.4738600000001</v>
      </c>
      <c r="C20" s="90">
        <v>5792.9157000000005</v>
      </c>
      <c r="D20" s="91">
        <v>145.2778351254195</v>
      </c>
      <c r="E20" s="90">
        <v>12.78673</v>
      </c>
      <c r="F20" s="90">
        <v>20.635729999999999</v>
      </c>
      <c r="G20" s="91">
        <v>161.3839503923208</v>
      </c>
      <c r="I20" s="42"/>
      <c r="J20" s="42"/>
      <c r="K20" s="13"/>
      <c r="L20" s="13"/>
    </row>
    <row r="21" spans="1:12" x14ac:dyDescent="0.25">
      <c r="A21" s="28" t="s">
        <v>160</v>
      </c>
      <c r="B21" s="90">
        <v>44594.370619999994</v>
      </c>
      <c r="C21" s="90">
        <v>40012.167880000001</v>
      </c>
      <c r="D21" s="91">
        <v>89.724705884861322</v>
      </c>
      <c r="E21" s="90">
        <v>39521.851060000001</v>
      </c>
      <c r="F21" s="90">
        <v>21077.111699999998</v>
      </c>
      <c r="G21" s="91">
        <v>53.3302746068291</v>
      </c>
      <c r="I21" s="42"/>
      <c r="J21" s="42"/>
      <c r="K21" s="13"/>
      <c r="L21" s="13"/>
    </row>
    <row r="22" spans="1:12" x14ac:dyDescent="0.25">
      <c r="A22" s="28" t="s">
        <v>159</v>
      </c>
      <c r="B22" s="90">
        <v>50729.474000000002</v>
      </c>
      <c r="C22" s="90">
        <v>71068.098310000001</v>
      </c>
      <c r="D22" s="91">
        <v>140.09232248298099</v>
      </c>
      <c r="E22" s="90">
        <v>9698.6393300000018</v>
      </c>
      <c r="F22" s="90">
        <v>2700.4532099999997</v>
      </c>
      <c r="G22" s="91">
        <v>27.843629586749458</v>
      </c>
      <c r="I22" s="42"/>
      <c r="J22" s="42"/>
      <c r="K22" s="13"/>
      <c r="L22" s="13"/>
    </row>
    <row r="23" spans="1:12" x14ac:dyDescent="0.25">
      <c r="A23" s="28" t="s">
        <v>158</v>
      </c>
      <c r="B23" s="90">
        <v>21548.810689999998</v>
      </c>
      <c r="C23" s="90">
        <v>39381.647270000001</v>
      </c>
      <c r="D23" s="91">
        <v>182.75554895600601</v>
      </c>
      <c r="E23" s="90">
        <v>3461.75729</v>
      </c>
      <c r="F23" s="90">
        <v>2319.0993100000001</v>
      </c>
      <c r="G23" s="91">
        <v>66.991967250251676</v>
      </c>
      <c r="I23" s="42"/>
      <c r="J23" s="42"/>
      <c r="K23" s="13"/>
      <c r="L23" s="13"/>
    </row>
    <row r="24" spans="1:12" x14ac:dyDescent="0.25">
      <c r="A24" s="28" t="s">
        <v>164</v>
      </c>
      <c r="B24" s="90">
        <v>6540.4347099999995</v>
      </c>
      <c r="C24" s="90">
        <v>6186.3220700000002</v>
      </c>
      <c r="D24" s="91">
        <v>94.585793518302708</v>
      </c>
      <c r="E24" s="90">
        <v>1432.5606499999999</v>
      </c>
      <c r="F24" s="90">
        <v>740.10477999999989</v>
      </c>
      <c r="G24" s="91">
        <v>51.663067807984255</v>
      </c>
      <c r="I24" s="42"/>
      <c r="J24" s="42"/>
      <c r="K24" s="13"/>
      <c r="L24" s="13"/>
    </row>
    <row r="25" spans="1:12" x14ac:dyDescent="0.25">
      <c r="A25" s="28" t="s">
        <v>157</v>
      </c>
      <c r="B25" s="90">
        <v>5079.1820900000002</v>
      </c>
      <c r="C25" s="90">
        <v>276.74721</v>
      </c>
      <c r="D25" s="91">
        <v>5.4486569903620055</v>
      </c>
      <c r="E25" s="90">
        <v>920.54</v>
      </c>
      <c r="F25" s="90">
        <v>225.26949999999999</v>
      </c>
      <c r="G25" s="91">
        <v>24.471451539313883</v>
      </c>
      <c r="I25" s="42"/>
      <c r="J25" s="42"/>
      <c r="K25" s="13"/>
      <c r="L25" s="13"/>
    </row>
    <row r="26" spans="1:12" x14ac:dyDescent="0.25">
      <c r="A26" s="28" t="s">
        <v>165</v>
      </c>
      <c r="B26" s="90">
        <v>13235.385250000001</v>
      </c>
      <c r="C26" s="90">
        <v>19448.372660000001</v>
      </c>
      <c r="D26" s="91">
        <v>146.94224831876352</v>
      </c>
      <c r="E26" s="90">
        <v>458.48652999999996</v>
      </c>
      <c r="F26" s="90">
        <v>309.00927999999999</v>
      </c>
      <c r="G26" s="91">
        <v>67.397679055042246</v>
      </c>
      <c r="I26" s="42"/>
      <c r="J26" s="42"/>
      <c r="K26" s="13"/>
      <c r="L26" s="13"/>
    </row>
    <row r="27" spans="1:12" x14ac:dyDescent="0.25">
      <c r="A27" s="28" t="s">
        <v>166</v>
      </c>
      <c r="B27" s="90">
        <v>3.4885600000000001</v>
      </c>
      <c r="C27" s="90">
        <v>29.887630000000001</v>
      </c>
      <c r="D27" s="93" t="s">
        <v>184</v>
      </c>
      <c r="E27" s="90">
        <v>2.5680000000000001</v>
      </c>
      <c r="F27" s="90">
        <v>9.8719999999999999</v>
      </c>
      <c r="G27" s="92" t="s">
        <v>184</v>
      </c>
      <c r="I27" s="42"/>
      <c r="J27" s="42"/>
      <c r="K27" s="13"/>
      <c r="L27" s="13"/>
    </row>
    <row r="28" spans="1:12" x14ac:dyDescent="0.25">
      <c r="C28" s="49"/>
      <c r="D28" s="50"/>
      <c r="E28" s="49"/>
      <c r="I28" s="42"/>
      <c r="J28" s="42"/>
    </row>
    <row r="29" spans="1:12" x14ac:dyDescent="0.25">
      <c r="A29" s="11" t="s">
        <v>18</v>
      </c>
      <c r="C29" s="49"/>
      <c r="D29" s="49"/>
      <c r="E29" s="49"/>
    </row>
    <row r="31" spans="1:12" x14ac:dyDescent="0.25">
      <c r="E31" s="41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2023-03-29T10:42:39Z</dcterms:modified>
</cp:coreProperties>
</file>