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9A420770-DF9D-4E42-B121-2113BF3F2905}" xr6:coauthVersionLast="36" xr6:coauthVersionMax="36" xr10:uidLastSave="{00000000-0000-0000-0000-000000000000}"/>
  <bookViews>
    <workbookView xWindow="0" yWindow="0" windowWidth="20730" windowHeight="9435" tabRatio="595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D41" i="3"/>
  <c r="E41" i="3"/>
  <c r="F41" i="3"/>
  <c r="G41" i="3"/>
  <c r="B41" i="3"/>
</calcChain>
</file>

<file path=xl/sharedStrings.xml><?xml version="1.0" encoding="utf-8"?>
<sst xmlns="http://schemas.openxmlformats.org/spreadsheetml/2006/main" count="261" uniqueCount="189">
  <si>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</si>
  <si>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</si>
  <si>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</si>
  <si>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</si>
  <si>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</si>
  <si>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</si>
  <si>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</si>
  <si>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</si>
  <si>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</si>
  <si>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</si>
  <si>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</si>
  <si>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</si>
  <si>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</si>
  <si>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</si>
  <si>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</si>
  <si>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</si>
  <si>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</si>
  <si>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</si>
  <si>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</si>
  <si>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</si>
  <si>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</si>
  <si>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</si>
  <si>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</si>
  <si>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</si>
  <si>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</si>
  <si>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</si>
  <si>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</si>
  <si>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</si>
  <si>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</si>
  <si>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</si>
  <si>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</si>
  <si>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</si>
  <si>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</si>
  <si>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</si>
  <si>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</si>
  <si>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</si>
  <si>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</si>
  <si>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</si>
  <si>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</si>
  <si>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</si>
  <si>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</si>
  <si>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</si>
  <si>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</si>
  <si>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</si>
  <si>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</si>
  <si>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</si>
  <si>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</si>
  <si>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</si>
  <si>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</si>
  <si>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</si>
  <si>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</si>
  <si>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</si>
  <si>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</si>
  <si>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</si>
  <si>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</si>
  <si>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</si>
  <si>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</si>
  <si>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</si>
  <si>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</si>
  <si>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</si>
  <si>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</si>
  <si>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</si>
  <si>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</si>
  <si>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</si>
  <si>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</si>
  <si>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</si>
  <si>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</si>
  <si>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</si>
  <si>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</si>
  <si>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</si>
  <si>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</si>
  <si>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</si>
  <si>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</si>
  <si>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</si>
  <si>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</si>
  <si>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</si>
  <si>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</si>
  <si>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</si>
  <si>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</si>
  <si>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</si>
  <si>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</si>
  <si>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</si>
  <si>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</si>
  <si>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</si>
  <si>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</si>
  <si>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</si>
  <si>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</si>
  <si>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</si>
  <si>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</si>
  <si>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</si>
  <si>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</si>
  <si>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</si>
  <si>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</si>
  <si>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</si>
  <si>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</si>
  <si>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</si>
  <si>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</si>
  <si>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</si>
  <si>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</si>
  <si>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</si>
  <si>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</si>
  <si>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</si>
  <si>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</si>
  <si>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</si>
  <si>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</si>
  <si>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</si>
  <si>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</si>
  <si>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</si>
  <si>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</si>
  <si>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</si>
  <si>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</si>
  <si>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</si>
  <si>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</si>
  <si>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</si>
  <si>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</si>
  <si>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</si>
  <si>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</si>
  <si>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</si>
  <si>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</si>
  <si>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</si>
  <si>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</si>
  <si>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</si>
  <si>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</si>
  <si>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</si>
  <si>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</si>
  <si>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</si>
  <si>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</si>
  <si>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</si>
  <si>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</si>
  <si>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</si>
  <si>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</si>
  <si>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</si>
  <si>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</si>
  <si>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</si>
  <si>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</si>
  <si>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</si>
  <si>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</si>
  <si>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</si>
  <si>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</si>
  <si>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</si>
  <si>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</si>
  <si>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</si>
  <si>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</si>
  <si>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</si>
  <si>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</si>
  <si>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</si>
  <si>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</si>
  <si>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</si>
  <si>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</si>
  <si>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</si>
  <si>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</si>
  <si>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</si>
  <si>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</si>
  <si>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</si>
  <si>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</si>
  <si>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</si>
  <si>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</si>
  <si>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</si>
  <si>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</si>
  <si>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</si>
  <si>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</si>
  <si>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</si>
  <si>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</si>
  <si>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</si>
  <si>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</si>
  <si>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</si>
  <si>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</si>
  <si>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</si>
  <si>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</si>
  <si>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</si>
  <si>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</si>
  <si>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</si>
  <si>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</si>
  <si>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</si>
  <si>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</si>
  <si>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</si>
  <si>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</si>
  <si>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</si>
  <si>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</si>
  <si>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</si>
  <si>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</si>
  <si>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</si>
  <si>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</si>
  <si>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</si>
  <si>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</si>
  <si>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 xml:space="preserve">Avgust </t>
  </si>
  <si>
    <t xml:space="preserve">Oktobar </t>
  </si>
  <si>
    <t>Jan-Nov 2022</t>
  </si>
  <si>
    <t>Jan-Nov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</si>
</sst>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;[Red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0" fontId="5" fillId="0" borderId="0" xfId="4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8" fontId="0" fillId="0" borderId="0" xfId="1" applyNumberFormat="1" applyFont="1" applyAlignment="1">
      <alignment horizontal="right"/>
    </xf>
    <xf numFmtId="3" fontId="0" fillId="0" borderId="0" xfId="1" applyNumberFormat="1" applyFont="1"/>
    <xf numFmtId="0" fontId="0" fillId="0" borderId="0" xfId="0"/>
    <xf numFmtId="3" fontId="0" fillId="0" borderId="0" xfId="0" applyNumberFormat="1" applyBorder="1"/>
    <xf numFmtId="0" fontId="11" fillId="0" borderId="0" xfId="0" applyFont="1" applyBorder="1" applyAlignment="1">
      <alignment horizontal="left" vertical="center" indent="2"/>
    </xf>
    <xf numFmtId="168" fontId="0" fillId="0" borderId="0" xfId="1" applyNumberFormat="1" applyFont="1"/>
    <xf numFmtId="168" fontId="10" fillId="0" borderId="0" xfId="1" applyNumberFormat="1" applyFont="1" applyBorder="1" applyAlignment="1"/>
    <xf numFmtId="168" fontId="10" fillId="2" borderId="3" xfId="1" applyNumberFormat="1" applyFont="1" applyFill="1" applyBorder="1" applyAlignment="1">
      <alignment horizontal="center"/>
    </xf>
    <xf numFmtId="0" fontId="0" fillId="0" borderId="0" xfId="0"/>
    <xf numFmtId="168" fontId="0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/>
    <xf numFmtId="3" fontId="0" fillId="0" borderId="0" xfId="0" applyNumberFormat="1"/>
    <xf numFmtId="43" fontId="12" fillId="0" borderId="0" xfId="0" applyNumberFormat="1" applyFont="1" applyFill="1" applyBorder="1" applyAlignment="1">
      <alignment horizontal="left" vertical="center"/>
    </xf>
    <xf numFmtId="165" fontId="1" fillId="0" borderId="11" xfId="1" applyNumberFormat="1" applyFont="1" applyFill="1" applyBorder="1"/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0" fillId="2" borderId="3" xfId="1" applyNumberFormat="1" applyFont="1" applyFill="1" applyBorder="1" applyAlignment="1"/>
    <xf numFmtId="165" fontId="11" fillId="2" borderId="3" xfId="1" applyNumberFormat="1" applyFont="1" applyFill="1" applyBorder="1" applyAlignment="1"/>
    <xf numFmtId="3" fontId="16" fillId="0" borderId="3" xfId="1" applyNumberFormat="1" applyFont="1" applyBorder="1"/>
    <xf numFmtId="168" fontId="0" fillId="0" borderId="3" xfId="1" applyNumberFormat="1" applyFont="1" applyBorder="1"/>
    <xf numFmtId="168" fontId="0" fillId="0" borderId="0" xfId="1" applyNumberFormat="1" applyFont="1"/>
    <xf numFmtId="168" fontId="16" fillId="0" borderId="3" xfId="1" applyNumberFormat="1" applyFont="1" applyBorder="1"/>
    <xf numFmtId="3" fontId="0" fillId="0" borderId="0" xfId="0" applyNumberFormat="1" applyFill="1"/>
    <xf numFmtId="166" fontId="0" fillId="0" borderId="0" xfId="0" applyNumberFormat="1" applyFill="1"/>
    <xf numFmtId="166" fontId="10" fillId="2" borderId="3" xfId="0" applyNumberFormat="1" applyFont="1" applyFill="1" applyBorder="1" applyAlignment="1">
      <alignment horizontal="right"/>
    </xf>
    <xf numFmtId="168" fontId="11" fillId="2" borderId="3" xfId="1" applyNumberFormat="1" applyFont="1" applyFill="1" applyBorder="1" applyAlignment="1">
      <alignment horizontal="left" vertical="center" indent="1"/>
    </xf>
    <xf numFmtId="37" fontId="11" fillId="2" borderId="3" xfId="1" applyNumberFormat="1" applyFont="1" applyFill="1" applyBorder="1" applyAlignment="1">
      <alignment horizontal="right" vertical="center" indent="1"/>
    </xf>
    <xf numFmtId="165" fontId="16" fillId="0" borderId="3" xfId="5" applyNumberFormat="1" applyFont="1" applyBorder="1"/>
    <xf numFmtId="3" fontId="16" fillId="0" borderId="3" xfId="5" applyNumberFormat="1" applyFont="1" applyBorder="1"/>
    <xf numFmtId="168" fontId="0" fillId="0" borderId="0" xfId="0" applyNumberFormat="1"/>
    <xf numFmtId="166" fontId="7" fillId="0" borderId="3" xfId="1" applyNumberFormat="1" applyFont="1" applyBorder="1" applyAlignment="1">
      <alignment horizontal="right"/>
    </xf>
    <xf numFmtId="43" fontId="0" fillId="0" borderId="0" xfId="1" applyNumberFormat="1" applyFont="1"/>
    <xf numFmtId="165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" xfId="1" applyNumberFormat="1" applyFont="1" applyBorder="1" applyAlignment="1">
      <alignment horizontal="right"/>
    </xf>
    <xf numFmtId="168" fontId="0" fillId="0" borderId="3" xfId="0" applyNumberFormat="1" applyBorder="1"/>
    <xf numFmtId="37" fontId="0" fillId="0" borderId="3" xfId="0" applyNumberFormat="1" applyBorder="1"/>
    <xf numFmtId="169" fontId="16" fillId="0" borderId="3" xfId="1" applyNumberFormat="1" applyFont="1" applyBorder="1"/>
    <xf numFmtId="165" fontId="12" fillId="0" borderId="0" xfId="1" applyNumberFormat="1" applyFont="1" applyBorder="1" applyAlignment="1" applyProtection="1">
      <alignment horizontal="center" vertical="center" wrapText="1"/>
      <protection locked="0"/>
    </xf>
    <xf numFmtId="168" fontId="0" fillId="0" borderId="0" xfId="0" applyNumberFormat="1"/>
    <xf numFmtId="168" fontId="12" fillId="0" borderId="0" xfId="1" applyNumberFormat="1" applyFont="1" applyBorder="1" applyAlignment="1" applyProtection="1">
      <alignment horizontal="center" vertical="center" wrapText="1"/>
      <protection locked="0"/>
    </xf>
    <xf numFmtId="168" fontId="7" fillId="0" borderId="3" xfId="1" applyNumberFormat="1" applyFont="1" applyBorder="1"/>
    <xf numFmtId="169" fontId="7" fillId="0" borderId="3" xfId="1" applyNumberFormat="1" applyFont="1" applyBorder="1"/>
    <xf numFmtId="165" fontId="0" fillId="0" borderId="0" xfId="0" applyNumberFormat="1"/>
    <xf numFmtId="168" fontId="0" fillId="0" borderId="3" xfId="1" applyNumberFormat="1" applyFont="1" applyBorder="1"/>
    <xf numFmtId="168" fontId="0" fillId="0" borderId="3" xfId="1" applyNumberFormat="1" applyFont="1" applyBorder="1"/>
    <xf numFmtId="3" fontId="7" fillId="0" borderId="3" xfId="5" applyNumberFormat="1" applyFont="1" applyBorder="1"/>
    <xf numFmtId="3" fontId="1" fillId="0" borderId="3" xfId="2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0" fontId="16" fillId="0" borderId="0" xfId="0" applyFont="1"/>
    <xf numFmtId="168" fontId="0" fillId="0" borderId="0" xfId="1" applyNumberFormat="1" applyFont="1"/>
    <xf numFmtId="3" fontId="12" fillId="0" borderId="0" xfId="1" applyNumberFormat="1" applyFont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right"/>
    </xf>
    <xf numFmtId="168" fontId="0" fillId="0" borderId="0" xfId="0" applyNumberFormat="1" applyFill="1" applyBorder="1"/>
    <xf numFmtId="43" fontId="0" fillId="0" borderId="0" xfId="1" applyFont="1"/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10">
    <cellStyle name="Comma" xfId="1" builtinId="3"/>
    <cellStyle name="Comma 2" xfId="3" xr:uid="{00000000-0005-0000-0000-000001000000}"/>
    <cellStyle name="Comma 3" xfId="5" xr:uid="{00000000-0005-0000-0000-000002000000}"/>
    <cellStyle name="Comma 4" xfId="9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B36" sqref="B36"/>
    </sheetView>
  </sheetViews>
  <sheetFormatPr defaultRowHeight="15" x14ac:dyDescent="0.25"/>
  <cols>
    <col min="1" max="1" width="21.7109375" customWidth="1"/>
    <col min="2" max="3" width="18" customWidth="1"/>
    <col min="4" max="4" width="21.42578125" style="73" customWidth="1"/>
    <col min="5" max="5" width="18" customWidth="1"/>
    <col min="6" max="6" width="15.140625" customWidth="1"/>
    <col min="7" max="8" width="14.42578125" customWidth="1"/>
    <col min="9" max="9" width="11.140625" customWidth="1"/>
  </cols>
  <sheetData>
    <row r="1" spans="1:9" x14ac:dyDescent="0.25">
      <c r="A1" s="1" t="s">
        <v>0</v>
      </c>
      <c r="B1" s="1"/>
      <c r="C1" s="1"/>
      <c r="D1" s="69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70" t="s">
        <v>4</v>
      </c>
      <c r="E2" s="4" t="s">
        <v>5</v>
      </c>
    </row>
    <row r="3" spans="1:9" x14ac:dyDescent="0.25">
      <c r="A3" s="5">
        <v>2022</v>
      </c>
      <c r="B3" s="6"/>
      <c r="C3" s="7"/>
      <c r="D3" s="71"/>
      <c r="E3" s="8"/>
    </row>
    <row r="4" spans="1:9" x14ac:dyDescent="0.25">
      <c r="A4" s="9" t="s">
        <v>6</v>
      </c>
      <c r="B4" s="90">
        <v>145505.97359000001</v>
      </c>
      <c r="C4" s="90">
        <v>64343.003240000005</v>
      </c>
      <c r="D4" s="90">
        <v>209848.97683</v>
      </c>
      <c r="E4" s="89">
        <v>-81162.970350000003</v>
      </c>
      <c r="G4" s="27"/>
      <c r="H4" s="27"/>
    </row>
    <row r="5" spans="1:9" x14ac:dyDescent="0.25">
      <c r="A5" s="9" t="s">
        <v>7</v>
      </c>
      <c r="B5" s="90">
        <v>218907.67293</v>
      </c>
      <c r="C5" s="90">
        <v>64548.16992</v>
      </c>
      <c r="D5" s="90">
        <v>283455.84285000002</v>
      </c>
      <c r="E5" s="89">
        <v>-154359.50300999999</v>
      </c>
      <c r="G5" s="86"/>
      <c r="H5" s="86"/>
    </row>
    <row r="6" spans="1:9" x14ac:dyDescent="0.25">
      <c r="A6" s="9" t="s">
        <v>8</v>
      </c>
      <c r="B6" s="90">
        <v>285316.74926000001</v>
      </c>
      <c r="C6" s="90">
        <v>70137.527140000006</v>
      </c>
      <c r="D6" s="90">
        <v>355454.27640000003</v>
      </c>
      <c r="E6" s="89">
        <v>-215179.22211999999</v>
      </c>
      <c r="F6" s="86"/>
      <c r="G6" s="86"/>
      <c r="H6" s="86"/>
    </row>
    <row r="7" spans="1:9" x14ac:dyDescent="0.25">
      <c r="A7" s="9" t="s">
        <v>9</v>
      </c>
      <c r="B7" s="90">
        <v>291752.83782000002</v>
      </c>
      <c r="C7" s="90">
        <v>79595.371400000004</v>
      </c>
      <c r="D7" s="90">
        <v>371348.20922000002</v>
      </c>
      <c r="E7" s="89">
        <v>-212157.46642000001</v>
      </c>
      <c r="G7" s="86"/>
      <c r="H7" s="86"/>
    </row>
    <row r="8" spans="1:9" x14ac:dyDescent="0.25">
      <c r="A8" s="9" t="s">
        <v>10</v>
      </c>
      <c r="B8" s="90">
        <v>287008.15950000001</v>
      </c>
      <c r="C8" s="90">
        <v>57557.966770000006</v>
      </c>
      <c r="D8" s="90">
        <v>344566.12627000001</v>
      </c>
      <c r="E8" s="89">
        <v>-229450.19273000001</v>
      </c>
      <c r="G8" s="86"/>
      <c r="H8" s="86"/>
    </row>
    <row r="9" spans="1:9" x14ac:dyDescent="0.25">
      <c r="A9" s="9" t="s">
        <v>11</v>
      </c>
      <c r="B9" s="90">
        <v>383275.24981000001</v>
      </c>
      <c r="C9" s="90">
        <v>46530.049140000003</v>
      </c>
      <c r="D9" s="90">
        <v>429805.29895000003</v>
      </c>
      <c r="E9" s="89">
        <v>-336745.20066999999</v>
      </c>
      <c r="G9" s="86"/>
      <c r="H9" s="86"/>
    </row>
    <row r="10" spans="1:9" x14ac:dyDescent="0.25">
      <c r="A10" s="9" t="s">
        <v>12</v>
      </c>
      <c r="B10" s="90">
        <v>314955.30223000003</v>
      </c>
      <c r="C10" s="90">
        <v>44318.695799999994</v>
      </c>
      <c r="D10" s="90">
        <v>359273.99803000002</v>
      </c>
      <c r="E10" s="89">
        <v>-270636.60643000004</v>
      </c>
      <c r="G10" s="86"/>
      <c r="H10" s="86"/>
    </row>
    <row r="11" spans="1:9" x14ac:dyDescent="0.25">
      <c r="A11" s="9" t="s">
        <v>13</v>
      </c>
      <c r="B11" s="90">
        <v>363324.04068999999</v>
      </c>
      <c r="C11" s="90">
        <v>43162.898020000001</v>
      </c>
      <c r="D11" s="90">
        <v>406486.93871000002</v>
      </c>
      <c r="E11" s="89">
        <v>-320161.14266999997</v>
      </c>
      <c r="G11" s="86"/>
      <c r="H11" s="86"/>
    </row>
    <row r="12" spans="1:9" x14ac:dyDescent="0.25">
      <c r="A12" s="9" t="s">
        <v>14</v>
      </c>
      <c r="B12" s="90">
        <v>347389.15505</v>
      </c>
      <c r="C12" s="90">
        <v>50108.916290000001</v>
      </c>
      <c r="D12" s="90">
        <v>397498.07134000002</v>
      </c>
      <c r="E12" s="89">
        <v>-297280.23875999998</v>
      </c>
      <c r="G12" s="86"/>
      <c r="H12" s="86"/>
    </row>
    <row r="13" spans="1:9" x14ac:dyDescent="0.25">
      <c r="A13" s="10" t="s">
        <v>15</v>
      </c>
      <c r="B13" s="90">
        <v>305066.17100999999</v>
      </c>
      <c r="C13" s="90">
        <v>56380.733</v>
      </c>
      <c r="D13" s="90">
        <v>361446.90401</v>
      </c>
      <c r="E13" s="89">
        <v>-248685.43800999998</v>
      </c>
      <c r="G13" s="86"/>
      <c r="H13" s="86"/>
    </row>
    <row r="14" spans="1:9" x14ac:dyDescent="0.25">
      <c r="A14" s="10" t="s">
        <v>16</v>
      </c>
      <c r="B14" s="90">
        <v>297455.99208</v>
      </c>
      <c r="C14" s="90">
        <v>46839.484179999999</v>
      </c>
      <c r="D14" s="90">
        <v>344295.47626000002</v>
      </c>
      <c r="E14" s="89">
        <v>-250616.5079</v>
      </c>
      <c r="G14" s="86"/>
      <c r="H14" s="86"/>
    </row>
    <row r="15" spans="1:9" x14ac:dyDescent="0.25">
      <c r="A15" s="10" t="s">
        <v>17</v>
      </c>
      <c r="B15" s="90">
        <v>293880.74654000002</v>
      </c>
      <c r="C15" s="90">
        <v>76728.933260000005</v>
      </c>
      <c r="D15" s="90">
        <v>370609.67980000004</v>
      </c>
      <c r="E15" s="89">
        <v>-217151.81328</v>
      </c>
      <c r="G15" s="86"/>
      <c r="H15" s="86"/>
    </row>
    <row r="16" spans="1:9" x14ac:dyDescent="0.25">
      <c r="A16" s="5">
        <v>2023</v>
      </c>
      <c r="B16" s="90"/>
      <c r="C16" s="90"/>
      <c r="D16" s="90"/>
      <c r="E16" s="89"/>
      <c r="G16" s="86"/>
      <c r="H16" s="86"/>
      <c r="I16" s="13"/>
    </row>
    <row r="17" spans="1:11" x14ac:dyDescent="0.25">
      <c r="A17" s="9" t="s">
        <v>6</v>
      </c>
      <c r="B17" s="90">
        <v>214745.12818999999</v>
      </c>
      <c r="C17" s="90">
        <v>87742.184150000001</v>
      </c>
      <c r="D17" s="90">
        <v>302487.31234</v>
      </c>
      <c r="E17" s="89">
        <v>-127002.94403999999</v>
      </c>
      <c r="G17" s="86"/>
      <c r="H17" s="86"/>
      <c r="I17" s="13"/>
    </row>
    <row r="18" spans="1:11" s="13" customFormat="1" x14ac:dyDescent="0.25">
      <c r="A18" s="9" t="s">
        <v>7</v>
      </c>
      <c r="B18" s="90">
        <v>261507.06097999998</v>
      </c>
      <c r="C18" s="90">
        <v>70844.841509999998</v>
      </c>
      <c r="D18" s="90">
        <v>332351.90249000001</v>
      </c>
      <c r="E18" s="89">
        <v>-190662.21946999998</v>
      </c>
      <c r="G18" s="86"/>
      <c r="H18" s="86"/>
      <c r="I18" s="27"/>
    </row>
    <row r="19" spans="1:11" s="76" customFormat="1" x14ac:dyDescent="0.25">
      <c r="A19" s="9" t="s">
        <v>8</v>
      </c>
      <c r="B19" s="90">
        <v>350051.26637999999</v>
      </c>
      <c r="C19" s="90">
        <v>60422.687939999996</v>
      </c>
      <c r="D19" s="90">
        <v>410473.95431999996</v>
      </c>
      <c r="E19" s="89">
        <v>-289628.57844000001</v>
      </c>
      <c r="G19" s="86"/>
      <c r="H19" s="86"/>
      <c r="I19" s="27"/>
    </row>
    <row r="20" spans="1:11" s="82" customFormat="1" x14ac:dyDescent="0.25">
      <c r="A20" s="9" t="s">
        <v>9</v>
      </c>
      <c r="B20" s="90">
        <v>298165.39152999996</v>
      </c>
      <c r="C20" s="90">
        <v>58395.470999999998</v>
      </c>
      <c r="D20" s="90">
        <v>356560.86252999998</v>
      </c>
      <c r="E20" s="89">
        <v>-239769.92052999997</v>
      </c>
      <c r="G20" s="86"/>
      <c r="H20" s="86"/>
      <c r="I20" s="86"/>
    </row>
    <row r="21" spans="1:11" s="82" customFormat="1" x14ac:dyDescent="0.25">
      <c r="A21" s="9" t="s">
        <v>10</v>
      </c>
      <c r="B21" s="90">
        <v>327679.94004000002</v>
      </c>
      <c r="C21" s="90">
        <v>46571.889590000006</v>
      </c>
      <c r="D21" s="90">
        <v>374251.82963000005</v>
      </c>
      <c r="E21" s="89">
        <v>-281108.05044999998</v>
      </c>
      <c r="G21" s="86"/>
      <c r="H21" s="86"/>
      <c r="I21" s="86"/>
    </row>
    <row r="22" spans="1:11" s="82" customFormat="1" x14ac:dyDescent="0.25">
      <c r="A22" s="9" t="s">
        <v>11</v>
      </c>
      <c r="B22" s="90">
        <v>373084.42623000004</v>
      </c>
      <c r="C22" s="90">
        <v>57322.476360000001</v>
      </c>
      <c r="D22" s="90">
        <v>430406.90259000007</v>
      </c>
      <c r="E22" s="89">
        <v>-315761.94987000001</v>
      </c>
      <c r="G22" s="86"/>
      <c r="H22" s="86"/>
      <c r="I22" s="86"/>
    </row>
    <row r="23" spans="1:11" s="82" customFormat="1" x14ac:dyDescent="0.25">
      <c r="A23" s="9" t="s">
        <v>12</v>
      </c>
      <c r="B23" s="90">
        <v>340609.76958999998</v>
      </c>
      <c r="C23" s="90">
        <v>43341.143830000001</v>
      </c>
      <c r="D23" s="90">
        <v>383950.91342</v>
      </c>
      <c r="E23" s="89">
        <v>-297268.62575999997</v>
      </c>
      <c r="F23" s="108"/>
      <c r="G23" s="86"/>
      <c r="H23" s="86"/>
      <c r="I23" s="86"/>
    </row>
    <row r="24" spans="1:11" s="82" customFormat="1" x14ac:dyDescent="0.25">
      <c r="A24" s="9" t="s">
        <v>185</v>
      </c>
      <c r="B24" s="90">
        <v>354048.97286000004</v>
      </c>
      <c r="C24" s="90">
        <v>50419.477030000002</v>
      </c>
      <c r="D24" s="90">
        <v>404468.44989000005</v>
      </c>
      <c r="E24" s="89">
        <v>-303629.49583000003</v>
      </c>
      <c r="G24" s="86"/>
      <c r="H24" s="86"/>
      <c r="I24" s="86"/>
    </row>
    <row r="25" spans="1:11" s="82" customFormat="1" x14ac:dyDescent="0.25">
      <c r="A25" s="9" t="s">
        <v>14</v>
      </c>
      <c r="B25" s="90">
        <v>349160.25952999998</v>
      </c>
      <c r="C25" s="90">
        <v>41736.708720000002</v>
      </c>
      <c r="D25" s="90">
        <v>390896.96824999998</v>
      </c>
      <c r="E25" s="89">
        <v>-307423.55080999999</v>
      </c>
      <c r="G25" s="86"/>
      <c r="H25" s="86"/>
      <c r="I25" s="86"/>
    </row>
    <row r="26" spans="1:11" s="82" customFormat="1" x14ac:dyDescent="0.25">
      <c r="A26" s="9" t="s">
        <v>186</v>
      </c>
      <c r="B26" s="90">
        <v>330836.71544</v>
      </c>
      <c r="C26" s="90">
        <v>47757.363219999999</v>
      </c>
      <c r="D26" s="90">
        <v>378594.07866</v>
      </c>
      <c r="E26" s="89">
        <v>-283079.35222</v>
      </c>
      <c r="G26" s="86"/>
      <c r="H26" s="86"/>
      <c r="I26" s="86"/>
    </row>
    <row r="27" spans="1:11" s="82" customFormat="1" x14ac:dyDescent="0.25">
      <c r="A27" s="10" t="s">
        <v>16</v>
      </c>
      <c r="B27" s="90">
        <v>293335.11900000001</v>
      </c>
      <c r="C27" s="90">
        <v>52433.532829999996</v>
      </c>
      <c r="D27" s="90">
        <v>345768.65182999999</v>
      </c>
      <c r="E27" s="89">
        <v>-240901.58617000002</v>
      </c>
      <c r="G27" s="84"/>
      <c r="H27" s="86"/>
      <c r="I27" s="86"/>
    </row>
    <row r="28" spans="1:11" s="82" customFormat="1" x14ac:dyDescent="0.25">
      <c r="A28" s="78"/>
      <c r="B28" s="72"/>
      <c r="C28" s="72"/>
      <c r="D28" s="72"/>
      <c r="E28" s="63"/>
      <c r="G28" s="86"/>
      <c r="H28" s="86"/>
      <c r="I28" s="86"/>
    </row>
    <row r="29" spans="1:11" x14ac:dyDescent="0.25">
      <c r="A29" s="11" t="s">
        <v>18</v>
      </c>
      <c r="B29" s="27"/>
      <c r="C29" s="86"/>
      <c r="D29" s="113"/>
      <c r="E29" s="113"/>
      <c r="F29" s="84"/>
      <c r="G29" s="86"/>
      <c r="H29" s="86"/>
      <c r="I29" s="86"/>
      <c r="K29" s="84"/>
    </row>
    <row r="30" spans="1:11" x14ac:dyDescent="0.25">
      <c r="A30" s="39"/>
      <c r="B30" s="27"/>
      <c r="C30" s="86"/>
      <c r="D30" s="113"/>
      <c r="E30" s="113"/>
      <c r="F30" s="84"/>
      <c r="G30" s="113"/>
      <c r="H30" s="83"/>
      <c r="K30" s="84"/>
    </row>
    <row r="31" spans="1:11" x14ac:dyDescent="0.25">
      <c r="A31" s="39"/>
      <c r="B31" s="84"/>
      <c r="C31" s="84"/>
      <c r="D31" s="84"/>
      <c r="E31" s="113"/>
      <c r="F31" s="113"/>
      <c r="G31" s="113"/>
    </row>
    <row r="32" spans="1:11" x14ac:dyDescent="0.25">
      <c r="A32" s="62"/>
      <c r="B32" s="84"/>
      <c r="C32" s="84"/>
      <c r="D32" s="113"/>
      <c r="E32" s="130"/>
      <c r="F32" s="26"/>
      <c r="G32" s="39"/>
      <c r="H32" s="26"/>
    </row>
    <row r="33" spans="1:9" x14ac:dyDescent="0.25">
      <c r="A33" s="48"/>
      <c r="B33" s="39"/>
      <c r="C33" s="39"/>
      <c r="D33" s="39"/>
      <c r="E33" s="130"/>
      <c r="G33" s="39"/>
      <c r="H33" s="39"/>
    </row>
    <row r="34" spans="1:9" s="82" customFormat="1" x14ac:dyDescent="0.25">
      <c r="A34" s="48"/>
      <c r="B34" s="39"/>
      <c r="C34" s="39"/>
      <c r="D34" s="113"/>
      <c r="E34" s="130"/>
      <c r="G34" s="39"/>
      <c r="H34" s="39"/>
    </row>
    <row r="35" spans="1:9" x14ac:dyDescent="0.25">
      <c r="A35" s="48"/>
      <c r="B35" s="39"/>
      <c r="C35" s="84"/>
      <c r="D35" s="115"/>
      <c r="E35" s="130"/>
      <c r="G35" s="39"/>
      <c r="H35" s="39"/>
      <c r="I35" s="26"/>
    </row>
    <row r="36" spans="1:9" x14ac:dyDescent="0.25">
      <c r="A36" s="48"/>
      <c r="B36" s="85"/>
      <c r="C36" s="85"/>
      <c r="D36" s="115"/>
      <c r="E36" s="130"/>
      <c r="G36" s="39"/>
      <c r="H36" s="39"/>
    </row>
    <row r="37" spans="1:9" x14ac:dyDescent="0.25">
      <c r="A37" s="48"/>
      <c r="B37" s="85"/>
      <c r="C37" s="85"/>
      <c r="D37" s="115"/>
      <c r="E37" s="130"/>
      <c r="G37" s="39"/>
      <c r="H37" s="39"/>
    </row>
    <row r="38" spans="1:9" x14ac:dyDescent="0.25">
      <c r="B38" s="39"/>
      <c r="C38" s="39"/>
      <c r="D38" s="115"/>
      <c r="E38" s="130"/>
      <c r="G38" s="39"/>
      <c r="H38" s="39"/>
    </row>
    <row r="39" spans="1:9" x14ac:dyDescent="0.25">
      <c r="B39" s="26"/>
      <c r="C39" s="84"/>
      <c r="D39" s="115"/>
      <c r="E39" s="130"/>
      <c r="G39" s="39"/>
      <c r="H39" s="39"/>
    </row>
    <row r="40" spans="1:9" x14ac:dyDescent="0.25">
      <c r="D40" s="115"/>
      <c r="E40" s="130"/>
      <c r="G40" s="39"/>
      <c r="H40" s="39"/>
    </row>
    <row r="41" spans="1:9" x14ac:dyDescent="0.25">
      <c r="B41" s="26"/>
      <c r="C41" s="26"/>
      <c r="D41" s="115"/>
      <c r="E41" s="113"/>
      <c r="G41" s="39"/>
      <c r="H41" s="39"/>
    </row>
    <row r="42" spans="1:9" x14ac:dyDescent="0.25">
      <c r="D42" s="1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1"/>
  <sheetViews>
    <sheetView workbookViewId="0">
      <selection activeCell="E32" sqref="E32"/>
    </sheetView>
  </sheetViews>
  <sheetFormatPr defaultRowHeight="15" x14ac:dyDescent="0.25"/>
  <cols>
    <col min="1" max="1" width="23.5703125" customWidth="1"/>
    <col min="2" max="2" width="13.28515625" customWidth="1"/>
    <col min="3" max="3" width="14.28515625" customWidth="1"/>
    <col min="4" max="4" width="13.7109375" customWidth="1"/>
    <col min="5" max="5" width="16.140625" customWidth="1"/>
    <col min="6" max="6" width="12.140625" customWidth="1"/>
    <col min="7" max="7" width="15.140625" customWidth="1"/>
    <col min="8" max="8" width="12.7109375" customWidth="1"/>
    <col min="9" max="9" width="14" customWidth="1"/>
    <col min="10" max="10" width="17.5703125" customWidth="1"/>
    <col min="11" max="11" width="17.42578125" customWidth="1"/>
    <col min="12" max="12" width="10.5703125" bestFit="1" customWidth="1"/>
    <col min="13" max="13" width="9.85546875" bestFit="1" customWidth="1"/>
  </cols>
  <sheetData>
    <row r="1" spans="1:13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3" x14ac:dyDescent="0.25">
      <c r="A2" s="17" t="s">
        <v>20</v>
      </c>
      <c r="B2" s="134" t="s">
        <v>2</v>
      </c>
      <c r="C2" s="135"/>
      <c r="D2" s="135"/>
      <c r="E2" s="136"/>
      <c r="F2" s="134" t="s">
        <v>3</v>
      </c>
      <c r="G2" s="135"/>
      <c r="H2" s="135"/>
      <c r="I2" s="136"/>
      <c r="J2" s="137" t="s">
        <v>5</v>
      </c>
      <c r="K2" s="138"/>
    </row>
    <row r="3" spans="1:13" x14ac:dyDescent="0.25">
      <c r="A3" s="18" t="s">
        <v>21</v>
      </c>
      <c r="B3" s="139" t="s">
        <v>187</v>
      </c>
      <c r="C3" s="140"/>
      <c r="D3" s="139" t="s">
        <v>188</v>
      </c>
      <c r="E3" s="140"/>
      <c r="F3" s="139" t="s">
        <v>187</v>
      </c>
      <c r="G3" s="140"/>
      <c r="H3" s="139" t="s">
        <v>188</v>
      </c>
      <c r="I3" s="140"/>
      <c r="J3" s="19" t="s">
        <v>187</v>
      </c>
      <c r="K3" s="19" t="s">
        <v>188</v>
      </c>
    </row>
    <row r="4" spans="1:13" x14ac:dyDescent="0.25">
      <c r="A4" s="20"/>
      <c r="B4" s="21" t="s">
        <v>22</v>
      </c>
      <c r="C4" s="51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</row>
    <row r="5" spans="1:13" x14ac:dyDescent="0.25">
      <c r="A5" s="24" t="s">
        <v>24</v>
      </c>
      <c r="B5" s="102">
        <v>100</v>
      </c>
      <c r="C5" s="96">
        <v>3239957.3039699998</v>
      </c>
      <c r="D5" s="102">
        <v>100</v>
      </c>
      <c r="E5" s="96">
        <v>3493224.0497699999</v>
      </c>
      <c r="F5" s="102">
        <v>100</v>
      </c>
      <c r="G5" s="96">
        <v>623522.8149</v>
      </c>
      <c r="H5" s="102">
        <v>100</v>
      </c>
      <c r="I5" s="96">
        <v>616987.77617999993</v>
      </c>
      <c r="J5" s="103">
        <v>-2616434.4890699997</v>
      </c>
      <c r="K5" s="103">
        <v>-2876236.2735899999</v>
      </c>
      <c r="M5" s="27"/>
    </row>
    <row r="6" spans="1:13" x14ac:dyDescent="0.25">
      <c r="A6" s="24" t="s">
        <v>25</v>
      </c>
      <c r="B6" s="51">
        <v>80.33691628561354</v>
      </c>
      <c r="C6" s="119">
        <v>2602881.7869799999</v>
      </c>
      <c r="D6" s="51">
        <v>80.206068778911387</v>
      </c>
      <c r="E6" s="119">
        <v>2801777.6839600001</v>
      </c>
      <c r="F6" s="51">
        <v>92.598169271897163</v>
      </c>
      <c r="G6" s="119">
        <v>577370.71159000008</v>
      </c>
      <c r="H6" s="51">
        <v>91.529707096700491</v>
      </c>
      <c r="I6" s="119">
        <v>564727.10436</v>
      </c>
      <c r="J6" s="121">
        <v>-2025511.0753899999</v>
      </c>
      <c r="K6" s="121">
        <v>-2237050.5795999998</v>
      </c>
      <c r="M6" s="86"/>
    </row>
    <row r="7" spans="1:13" x14ac:dyDescent="0.25">
      <c r="A7" s="24" t="s">
        <v>178</v>
      </c>
      <c r="B7" s="51">
        <v>43.766442297325106</v>
      </c>
      <c r="C7" s="119">
        <v>1418014.0439000002</v>
      </c>
      <c r="D7" s="51">
        <v>45.626362407385258</v>
      </c>
      <c r="E7" s="119">
        <v>1593831.0646500001</v>
      </c>
      <c r="F7" s="51">
        <v>30.205729102343394</v>
      </c>
      <c r="G7" s="119">
        <v>188339.61236000003</v>
      </c>
      <c r="H7" s="51">
        <v>36.337789824314449</v>
      </c>
      <c r="I7" s="119">
        <v>224199.72135000001</v>
      </c>
      <c r="J7" s="121">
        <v>-1229674.4315400003</v>
      </c>
      <c r="K7" s="121">
        <v>-1369631.3433000001</v>
      </c>
      <c r="M7" s="86"/>
    </row>
    <row r="8" spans="1:13" x14ac:dyDescent="0.25">
      <c r="A8" s="24" t="s">
        <v>26</v>
      </c>
      <c r="B8" s="51">
        <v>26.170632500342705</v>
      </c>
      <c r="C8" s="120">
        <v>847917.31919000007</v>
      </c>
      <c r="D8" s="51">
        <v>26.038668409485183</v>
      </c>
      <c r="E8" s="120">
        <v>909589.02711999998</v>
      </c>
      <c r="F8" s="51">
        <v>40.554712908228502</v>
      </c>
      <c r="G8" s="120">
        <v>252867.88750000001</v>
      </c>
      <c r="H8" s="51">
        <v>48.00510736919216</v>
      </c>
      <c r="I8" s="129">
        <v>296185.64441000001</v>
      </c>
      <c r="J8" s="121">
        <v>-595049.43169</v>
      </c>
      <c r="K8" s="121">
        <v>-613403.38271000003</v>
      </c>
      <c r="M8" s="86"/>
    </row>
    <row r="9" spans="1:13" x14ac:dyDescent="0.25">
      <c r="A9" s="24" t="s">
        <v>27</v>
      </c>
      <c r="B9" s="51">
        <v>0.41917440990221616</v>
      </c>
      <c r="C9" s="120">
        <v>13581.071910000001</v>
      </c>
      <c r="D9" s="51">
        <v>0.30746694706591104</v>
      </c>
      <c r="E9" s="120">
        <v>10740.509340000001</v>
      </c>
      <c r="F9" s="51">
        <v>0.52470120287814992</v>
      </c>
      <c r="G9" s="120">
        <v>3271.6317100000001</v>
      </c>
      <c r="H9" s="51">
        <v>0.35697907236292442</v>
      </c>
      <c r="I9" s="120">
        <v>2202.5172400000001</v>
      </c>
      <c r="J9" s="121">
        <v>-10309.440200000001</v>
      </c>
      <c r="K9" s="121">
        <v>-8537.9920999999995</v>
      </c>
      <c r="M9" s="86"/>
    </row>
    <row r="10" spans="1:13" x14ac:dyDescent="0.25">
      <c r="A10" s="24" t="s">
        <v>28</v>
      </c>
      <c r="B10" s="51">
        <v>14.547569992124942</v>
      </c>
      <c r="C10" s="123">
        <v>471335.05650999997</v>
      </c>
      <c r="D10" s="51">
        <v>16.595066100560274</v>
      </c>
      <c r="E10" s="123">
        <v>579702.84010000003</v>
      </c>
      <c r="F10" s="51">
        <v>5.9683407295959716</v>
      </c>
      <c r="G10" s="123">
        <v>37213.966119999997</v>
      </c>
      <c r="H10" s="51">
        <v>6.5808218375714667</v>
      </c>
      <c r="I10" s="123">
        <v>40602.866310000005</v>
      </c>
      <c r="J10" s="121">
        <v>-434121.09038999997</v>
      </c>
      <c r="K10" s="121">
        <v>-539099.97379000008</v>
      </c>
      <c r="M10" s="86"/>
    </row>
    <row r="11" spans="1:13" x14ac:dyDescent="0.25">
      <c r="A11" s="24" t="s">
        <v>29</v>
      </c>
      <c r="B11" s="51">
        <v>4.658062098691083</v>
      </c>
      <c r="C11" s="123">
        <v>150919.22318999999</v>
      </c>
      <c r="D11" s="51">
        <v>2.8338038270553461</v>
      </c>
      <c r="E11" s="123">
        <v>98991.116810000007</v>
      </c>
      <c r="F11" s="51">
        <v>0.87695233587835142</v>
      </c>
      <c r="G11" s="123">
        <v>5467.9978899999996</v>
      </c>
      <c r="H11" s="51">
        <v>1.488724401781389</v>
      </c>
      <c r="I11" s="123">
        <v>9185.2475799999993</v>
      </c>
      <c r="J11" s="121">
        <v>-145451.22529999999</v>
      </c>
      <c r="K11" s="121">
        <v>-89805.869230000011</v>
      </c>
      <c r="M11" s="86"/>
    </row>
    <row r="12" spans="1:13" x14ac:dyDescent="0.25">
      <c r="A12" s="24" t="s">
        <v>30</v>
      </c>
      <c r="B12" s="51">
        <v>3.8277213668229351E-2</v>
      </c>
      <c r="C12" s="124">
        <v>1240.1653799999999</v>
      </c>
      <c r="D12" s="51">
        <v>5.7586781475767339E-2</v>
      </c>
      <c r="E12" s="124">
        <v>2011.6353000000001</v>
      </c>
      <c r="F12" s="51">
        <v>3.1836459750367987E-2</v>
      </c>
      <c r="G12" s="124">
        <v>198.50758999999999</v>
      </c>
      <c r="H12" s="51">
        <v>4.3737686615248628E-2</v>
      </c>
      <c r="I12" s="124">
        <v>269.85617999999999</v>
      </c>
      <c r="J12" s="121">
        <v>-1041.65779</v>
      </c>
      <c r="K12" s="121">
        <v>-1741.7791200000001</v>
      </c>
      <c r="M12" s="86"/>
    </row>
    <row r="13" spans="1:13" x14ac:dyDescent="0.25">
      <c r="A13" s="24" t="s">
        <v>31</v>
      </c>
      <c r="B13" s="51">
        <v>0.90510413838069304</v>
      </c>
      <c r="C13" s="124">
        <v>29324.987639999999</v>
      </c>
      <c r="D13" s="51">
        <v>1.2599455936099453</v>
      </c>
      <c r="E13" s="124">
        <v>44012.72249</v>
      </c>
      <c r="F13" s="51">
        <v>0.56100796898041461</v>
      </c>
      <c r="G13" s="124">
        <v>3498.0126800000003</v>
      </c>
      <c r="H13" s="51">
        <v>1.3940953309082462</v>
      </c>
      <c r="I13" s="124">
        <v>8601.3977799999993</v>
      </c>
      <c r="J13" s="121">
        <v>-25826.97496</v>
      </c>
      <c r="K13" s="121">
        <v>-35411.324710000001</v>
      </c>
      <c r="M13" s="86"/>
    </row>
    <row r="14" spans="1:13" x14ac:dyDescent="0.25">
      <c r="A14" s="24" t="s">
        <v>32</v>
      </c>
      <c r="B14" s="51">
        <v>9.3230322427359056</v>
      </c>
      <c r="C14" s="125">
        <v>302062.26410000003</v>
      </c>
      <c r="D14" s="51">
        <v>11.106230905387942</v>
      </c>
      <c r="E14" s="125">
        <v>387965.52901</v>
      </c>
      <c r="F14" s="51">
        <v>1.9666364160173735</v>
      </c>
      <c r="G14" s="125">
        <v>12262.426740000001</v>
      </c>
      <c r="H14" s="51">
        <v>0.37091372606583956</v>
      </c>
      <c r="I14" s="125">
        <v>2288.49235</v>
      </c>
      <c r="J14" s="121">
        <v>-289799.83736</v>
      </c>
      <c r="K14" s="121">
        <v>-385677.03665999998</v>
      </c>
      <c r="M14" s="86"/>
    </row>
    <row r="15" spans="1:13" x14ac:dyDescent="0.25">
      <c r="A15" s="24" t="s">
        <v>33</v>
      </c>
      <c r="B15" s="51">
        <v>0.25409115761842233</v>
      </c>
      <c r="C15" s="125">
        <v>8232.4450199999992</v>
      </c>
      <c r="D15" s="51">
        <v>0.18520816380002822</v>
      </c>
      <c r="E15" s="125">
        <v>6469.7361200000005</v>
      </c>
      <c r="F15" s="51">
        <v>6.4024739826725463E-2</v>
      </c>
      <c r="G15" s="125">
        <v>399.20885999999996</v>
      </c>
      <c r="H15" s="51">
        <v>2.2343765196375823E-2</v>
      </c>
      <c r="I15" s="125">
        <v>137.85829999999999</v>
      </c>
      <c r="J15" s="121">
        <v>-7833.2361599999995</v>
      </c>
      <c r="K15" s="121">
        <v>-6331.8778200000006</v>
      </c>
      <c r="M15" s="86"/>
    </row>
    <row r="16" spans="1:13" x14ac:dyDescent="0.25">
      <c r="A16" s="24" t="s">
        <v>34</v>
      </c>
      <c r="B16" s="51">
        <v>3.9591469471780347</v>
      </c>
      <c r="C16" s="125">
        <v>128274.67069</v>
      </c>
      <c r="D16" s="51">
        <v>1.901494772554696</v>
      </c>
      <c r="E16" s="125">
        <v>66423.472699999998</v>
      </c>
      <c r="F16" s="51">
        <v>17.021278107846186</v>
      </c>
      <c r="G16" s="125">
        <v>106131.55239</v>
      </c>
      <c r="H16" s="51">
        <v>3.7432743437792371</v>
      </c>
      <c r="I16" s="125">
        <v>23095.545129999999</v>
      </c>
      <c r="J16" s="121">
        <v>-22143.118300000002</v>
      </c>
      <c r="K16" s="121">
        <v>-43327.92757</v>
      </c>
      <c r="M16" s="86"/>
    </row>
    <row r="17" spans="1:38" x14ac:dyDescent="0.25">
      <c r="A17" s="24" t="s">
        <v>35</v>
      </c>
      <c r="B17" s="51">
        <v>0.87865751579865869</v>
      </c>
      <c r="C17" s="126">
        <v>28468.128359999999</v>
      </c>
      <c r="D17" s="51">
        <v>0.77029692474983624</v>
      </c>
      <c r="E17" s="126">
        <v>26908.19743</v>
      </c>
      <c r="F17" s="51">
        <v>4.5374224204670723E-2</v>
      </c>
      <c r="G17" s="126">
        <v>282.91864000000004</v>
      </c>
      <c r="H17" s="51">
        <v>1.53617678759893E-2</v>
      </c>
      <c r="I17" s="126">
        <v>94.780229999999989</v>
      </c>
      <c r="J17" s="121">
        <v>-28185.209719999999</v>
      </c>
      <c r="K17" s="121">
        <v>-26813.4172</v>
      </c>
      <c r="M17" s="86"/>
    </row>
    <row r="18" spans="1:38" x14ac:dyDescent="0.25">
      <c r="A18" s="24" t="s">
        <v>36</v>
      </c>
      <c r="B18" s="51">
        <v>4.8629623877123436</v>
      </c>
      <c r="C18" s="126">
        <v>157557.90506999998</v>
      </c>
      <c r="D18" s="51">
        <v>5.1435383708591536</v>
      </c>
      <c r="E18" s="126">
        <v>179675.31938</v>
      </c>
      <c r="F18" s="51">
        <v>1.9053986070911288</v>
      </c>
      <c r="G18" s="126">
        <v>11880.595029999999</v>
      </c>
      <c r="H18" s="51">
        <v>1.4095865875732916</v>
      </c>
      <c r="I18" s="126">
        <v>8696.9769399999986</v>
      </c>
      <c r="J18" s="121">
        <v>-145677.31003999998</v>
      </c>
      <c r="K18" s="121">
        <v>-170978.34244000001</v>
      </c>
      <c r="M18" s="86"/>
    </row>
    <row r="19" spans="1:38" x14ac:dyDescent="0.25">
      <c r="A19" s="24" t="s">
        <v>37</v>
      </c>
      <c r="B19" s="51">
        <v>0.66825845493303693</v>
      </c>
      <c r="C19" s="126">
        <v>21651.288619999999</v>
      </c>
      <c r="D19" s="51">
        <v>0.58086543694029558</v>
      </c>
      <c r="E19" s="126">
        <v>20290.931140000001</v>
      </c>
      <c r="F19" s="51">
        <v>2.8932157042069451E-3</v>
      </c>
      <c r="G19" s="126">
        <v>18.039860000000001</v>
      </c>
      <c r="H19" s="51">
        <v>8.0627367219487781E-4</v>
      </c>
      <c r="I19" s="126">
        <v>4.9746099999999993</v>
      </c>
      <c r="J19" s="121">
        <v>-21633.248759999999</v>
      </c>
      <c r="K19" s="121">
        <v>-20285.956529999999</v>
      </c>
      <c r="M19" s="86"/>
    </row>
    <row r="20" spans="1:38" s="13" customFormat="1" ht="18" customHeight="1" x14ac:dyDescent="0.25">
      <c r="A20" s="24" t="s">
        <v>181</v>
      </c>
      <c r="B20" s="51">
        <v>0.69340396376433311</v>
      </c>
      <c r="C20" s="127">
        <v>22465.99237</v>
      </c>
      <c r="D20" s="51">
        <v>0.92866514966699409</v>
      </c>
      <c r="E20" s="127">
        <v>32440.354350000001</v>
      </c>
      <c r="F20" s="51">
        <v>0.55936854861668028</v>
      </c>
      <c r="G20" s="127">
        <v>3487.79052</v>
      </c>
      <c r="H20" s="51">
        <v>0.13615188540703385</v>
      </c>
      <c r="I20" s="127">
        <v>840.04048999999998</v>
      </c>
      <c r="J20" s="121">
        <v>-18978.201850000001</v>
      </c>
      <c r="K20" s="121">
        <v>-31600.313860000002</v>
      </c>
      <c r="M20" s="86"/>
    </row>
    <row r="21" spans="1:38" x14ac:dyDescent="0.25">
      <c r="A21" s="25"/>
      <c r="B21" s="26"/>
      <c r="C21" s="66"/>
      <c r="D21" s="114"/>
      <c r="E21" s="84"/>
      <c r="F21" s="114"/>
      <c r="G21" s="114"/>
      <c r="H21" s="114"/>
      <c r="I21" s="114"/>
      <c r="J21" s="114"/>
      <c r="K21" s="27"/>
    </row>
    <row r="22" spans="1:38" x14ac:dyDescent="0.25">
      <c r="A22" s="11" t="s">
        <v>18</v>
      </c>
      <c r="B22" s="11"/>
      <c r="C22" s="87"/>
      <c r="D22" s="87"/>
      <c r="E22" s="107"/>
      <c r="F22" s="87"/>
      <c r="G22" s="87"/>
      <c r="H22" s="87"/>
      <c r="I22" s="87"/>
      <c r="J22" s="87"/>
      <c r="K22" s="87"/>
      <c r="L22" s="87"/>
      <c r="M22" s="55"/>
      <c r="N22" s="55"/>
      <c r="O22" s="55"/>
    </row>
    <row r="23" spans="1:38" x14ac:dyDescent="0.25">
      <c r="B23" s="82"/>
      <c r="C23" s="87"/>
      <c r="D23" s="87"/>
      <c r="E23" s="107"/>
      <c r="F23" s="87"/>
      <c r="G23" s="55"/>
      <c r="H23" s="55"/>
      <c r="I23" s="55"/>
      <c r="J23" s="87"/>
      <c r="K23" s="87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66"/>
      <c r="Y23" s="66"/>
      <c r="Z23" s="66"/>
      <c r="AA23" s="66"/>
      <c r="AB23" s="66"/>
      <c r="AC23" s="66"/>
      <c r="AD23" s="55"/>
      <c r="AE23" s="55"/>
    </row>
    <row r="24" spans="1:38" x14ac:dyDescent="0.25">
      <c r="A24" s="82"/>
      <c r="B24" s="82"/>
      <c r="C24" s="82"/>
      <c r="D24" s="104"/>
      <c r="E24" s="82"/>
      <c r="F24" s="82"/>
      <c r="G24" s="82"/>
      <c r="H24" s="82"/>
      <c r="I24" s="82"/>
      <c r="J24" s="87"/>
      <c r="K24" s="87"/>
      <c r="L24" s="55"/>
      <c r="M24" s="55"/>
      <c r="N24" s="55"/>
      <c r="O24" s="55"/>
      <c r="P24" s="55"/>
      <c r="Q24" s="40"/>
      <c r="R24" s="13"/>
      <c r="S24" s="40"/>
      <c r="T24" s="13"/>
      <c r="U24" s="40"/>
      <c r="V24" s="13"/>
      <c r="W24" s="66"/>
      <c r="Y24" s="66"/>
      <c r="Z24" s="55"/>
      <c r="AA24" s="66"/>
      <c r="AD24" s="46"/>
      <c r="AF24" s="46"/>
      <c r="AG24" s="46"/>
      <c r="AH24" s="46"/>
      <c r="AI24" s="46"/>
      <c r="AJ24" s="46"/>
    </row>
    <row r="25" spans="1:38" x14ac:dyDescent="0.25">
      <c r="A25" s="82"/>
      <c r="B25" s="82"/>
      <c r="C25" s="104"/>
      <c r="D25" s="82"/>
      <c r="E25" s="82"/>
      <c r="F25" s="82"/>
      <c r="G25" s="82"/>
      <c r="H25" s="82"/>
      <c r="I25" s="82"/>
      <c r="J25" s="87"/>
      <c r="K25" s="87"/>
      <c r="L25" s="82"/>
      <c r="M25" s="66"/>
      <c r="N25" s="55"/>
      <c r="P25" s="55"/>
      <c r="Q25" s="40"/>
      <c r="R25" s="13"/>
      <c r="S25" s="40"/>
      <c r="T25" s="13"/>
      <c r="U25" s="40"/>
      <c r="V25" s="13"/>
      <c r="W25" s="66"/>
      <c r="Y25" s="66"/>
      <c r="Z25" s="55"/>
      <c r="AA25" s="66"/>
      <c r="AB25" s="13"/>
      <c r="AC25" s="42"/>
      <c r="AD25" s="42"/>
      <c r="AE25" s="42"/>
      <c r="AG25" s="42"/>
      <c r="AI25" s="42"/>
      <c r="AJ25" s="42"/>
      <c r="AL25" s="50"/>
    </row>
    <row r="26" spans="1:38" x14ac:dyDescent="0.25">
      <c r="A26" s="82"/>
      <c r="B26" s="82"/>
      <c r="C26" s="104"/>
      <c r="J26" s="87"/>
      <c r="K26" s="87"/>
      <c r="L26" s="82"/>
      <c r="M26" s="26"/>
      <c r="N26" s="55"/>
      <c r="S26" s="40"/>
      <c r="U26" s="40"/>
      <c r="V26" s="50"/>
      <c r="W26" s="50"/>
      <c r="X26" s="50"/>
      <c r="Y26" s="66"/>
      <c r="AA26" s="66"/>
      <c r="AB26" s="27"/>
      <c r="AC26" s="27"/>
      <c r="AD26" s="27"/>
      <c r="AE26" s="27"/>
    </row>
    <row r="27" spans="1:38" x14ac:dyDescent="0.25">
      <c r="A27" s="82"/>
      <c r="B27" s="82"/>
      <c r="J27" s="87"/>
      <c r="K27" s="87"/>
      <c r="M27" s="26"/>
      <c r="N27" s="55"/>
      <c r="S27" s="40"/>
      <c r="U27" s="40"/>
      <c r="V27" s="50"/>
      <c r="W27" s="50"/>
      <c r="X27" s="50"/>
      <c r="Y27" s="66"/>
      <c r="AA27" s="66"/>
      <c r="AB27" s="27"/>
      <c r="AC27" s="27"/>
      <c r="AD27" s="27"/>
      <c r="AE27" s="27"/>
    </row>
    <row r="28" spans="1:38" x14ac:dyDescent="0.25">
      <c r="A28" s="82"/>
      <c r="B28" s="82"/>
      <c r="J28" s="87"/>
      <c r="K28" s="87"/>
      <c r="N28" s="55"/>
      <c r="S28" s="40"/>
      <c r="U28" s="40"/>
      <c r="V28" s="50"/>
      <c r="W28" s="50"/>
      <c r="X28" s="50"/>
      <c r="Y28" s="66"/>
      <c r="AA28" s="66"/>
    </row>
    <row r="29" spans="1:38" x14ac:dyDescent="0.25">
      <c r="A29" s="82"/>
      <c r="B29" s="82"/>
      <c r="J29" s="87"/>
      <c r="K29" s="87"/>
      <c r="N29" s="55"/>
      <c r="S29" s="40"/>
      <c r="U29" s="40"/>
      <c r="V29" s="50"/>
      <c r="W29" s="50"/>
      <c r="X29" s="50"/>
      <c r="Y29" s="66"/>
      <c r="AA29" s="66"/>
    </row>
    <row r="30" spans="1:38" x14ac:dyDescent="0.25">
      <c r="A30" s="82"/>
      <c r="B30" s="82"/>
      <c r="J30" s="87"/>
      <c r="K30" s="87"/>
      <c r="N30" s="55"/>
      <c r="S30" s="40"/>
      <c r="U30" s="40"/>
      <c r="V30" s="50"/>
      <c r="W30" s="50"/>
      <c r="X30" s="50"/>
      <c r="Y30" s="66"/>
      <c r="AA30" s="66"/>
    </row>
    <row r="31" spans="1:38" x14ac:dyDescent="0.25">
      <c r="A31" s="82"/>
      <c r="B31" s="82"/>
      <c r="J31" s="87"/>
      <c r="K31" s="87"/>
      <c r="N31" s="55"/>
      <c r="S31" s="40"/>
      <c r="U31" s="40"/>
      <c r="V31" s="50"/>
      <c r="W31" s="50"/>
      <c r="X31" s="50"/>
      <c r="Y31" s="66"/>
      <c r="AA31" s="66"/>
    </row>
    <row r="32" spans="1:38" x14ac:dyDescent="0.25">
      <c r="A32" s="82"/>
      <c r="B32" s="82"/>
      <c r="J32" s="87"/>
      <c r="K32" s="87"/>
      <c r="N32" s="55"/>
      <c r="S32" s="40"/>
      <c r="U32" s="40"/>
      <c r="V32" s="50"/>
      <c r="W32" s="50"/>
      <c r="X32" s="50"/>
      <c r="Y32" s="66"/>
      <c r="AA32" s="66"/>
    </row>
    <row r="33" spans="1:32" x14ac:dyDescent="0.25">
      <c r="A33" s="82"/>
      <c r="B33" s="82"/>
      <c r="J33" s="87"/>
      <c r="K33" s="87"/>
      <c r="N33" s="55"/>
      <c r="S33" s="40"/>
      <c r="U33" s="40"/>
      <c r="V33" s="50"/>
      <c r="W33" s="50"/>
      <c r="X33" s="50"/>
      <c r="Y33" s="66"/>
      <c r="AA33" s="66"/>
    </row>
    <row r="34" spans="1:32" x14ac:dyDescent="0.25">
      <c r="A34" s="82"/>
      <c r="B34" s="82"/>
      <c r="J34" s="87"/>
      <c r="N34" s="55"/>
      <c r="S34" s="40"/>
      <c r="U34" s="40"/>
      <c r="V34" s="50"/>
      <c r="W34" s="50"/>
      <c r="X34" s="50"/>
      <c r="Y34" s="66"/>
      <c r="AA34" s="66"/>
    </row>
    <row r="35" spans="1:32" x14ac:dyDescent="0.25">
      <c r="A35" s="82"/>
      <c r="B35" s="82"/>
      <c r="J35" s="87"/>
      <c r="N35" s="55"/>
      <c r="S35" s="40"/>
      <c r="U35" s="40"/>
      <c r="V35" s="50"/>
      <c r="W35" s="50"/>
      <c r="X35" s="50"/>
      <c r="Y35" s="66"/>
      <c r="AA35" s="66"/>
    </row>
    <row r="36" spans="1:32" x14ac:dyDescent="0.25">
      <c r="A36" s="82"/>
      <c r="B36" s="82"/>
      <c r="J36" s="87"/>
      <c r="N36" s="55"/>
      <c r="S36" s="40"/>
      <c r="U36" s="40"/>
      <c r="V36" s="50"/>
      <c r="W36" s="50"/>
      <c r="X36" s="50"/>
      <c r="Y36" s="66"/>
      <c r="Z36" s="50"/>
      <c r="AA36" s="66"/>
    </row>
    <row r="37" spans="1:32" x14ac:dyDescent="0.25">
      <c r="A37" s="82"/>
      <c r="B37" s="82"/>
      <c r="J37" s="87"/>
      <c r="N37" s="55"/>
      <c r="O37" s="75"/>
      <c r="P37" s="75"/>
      <c r="Q37" s="27"/>
      <c r="R37" s="50"/>
      <c r="S37" s="40"/>
      <c r="T37" s="50"/>
      <c r="U37" s="40"/>
      <c r="V37" s="50"/>
      <c r="W37" s="50"/>
      <c r="X37" s="50"/>
      <c r="Y37" s="66"/>
      <c r="AA37" s="66"/>
    </row>
    <row r="38" spans="1:32" x14ac:dyDescent="0.25">
      <c r="A38" s="82"/>
      <c r="B38" s="82"/>
      <c r="C38" s="95"/>
      <c r="D38" s="95"/>
      <c r="E38" s="95"/>
      <c r="F38" s="95"/>
      <c r="G38" s="95"/>
      <c r="H38" s="95"/>
      <c r="I38" s="95"/>
      <c r="J38" s="87"/>
      <c r="K38" s="86"/>
      <c r="L38" s="86"/>
      <c r="M38" s="77"/>
      <c r="N38" s="55"/>
      <c r="S38" s="40"/>
      <c r="U38" s="40"/>
      <c r="V38" s="50"/>
      <c r="W38" s="50"/>
      <c r="X38" s="50"/>
      <c r="Y38" s="66"/>
      <c r="AA38" s="66"/>
    </row>
    <row r="39" spans="1:32" x14ac:dyDescent="0.25">
      <c r="A39" s="82"/>
      <c r="B39" s="82"/>
      <c r="N39" s="55"/>
      <c r="S39" s="40"/>
      <c r="U39" s="40"/>
      <c r="V39" s="50"/>
      <c r="W39" s="50"/>
      <c r="X39" s="50"/>
      <c r="Y39" s="66"/>
      <c r="AA39" s="66"/>
      <c r="AB39" s="27"/>
      <c r="AC39" s="27"/>
      <c r="AD39" s="27"/>
      <c r="AE39" s="27"/>
    </row>
    <row r="40" spans="1:32" x14ac:dyDescent="0.25">
      <c r="A40" s="82"/>
      <c r="B40" s="82"/>
      <c r="N40" s="55"/>
      <c r="S40" s="40"/>
      <c r="U40" s="40"/>
      <c r="V40" s="50"/>
      <c r="W40" s="50"/>
      <c r="X40" s="50"/>
      <c r="Y40" s="66"/>
      <c r="Z40" s="50"/>
      <c r="AA40" s="66"/>
      <c r="AF40" s="13"/>
    </row>
    <row r="41" spans="1:32" x14ac:dyDescent="0.25">
      <c r="A41" s="82"/>
      <c r="B41" s="82"/>
      <c r="N41" s="55"/>
      <c r="O41" s="75"/>
      <c r="P41" s="75"/>
      <c r="Q41" s="27"/>
      <c r="R41" s="50"/>
      <c r="S41" s="40"/>
      <c r="T41" s="50"/>
      <c r="U41" s="40"/>
      <c r="V41" s="50"/>
      <c r="W41" s="50"/>
      <c r="X41" s="50"/>
      <c r="Y41" s="66"/>
      <c r="AA41" s="66"/>
    </row>
    <row r="42" spans="1:32" x14ac:dyDescent="0.25">
      <c r="A42" s="82"/>
      <c r="B42" s="82"/>
      <c r="C42" s="95"/>
      <c r="D42" s="95"/>
      <c r="E42" s="95"/>
      <c r="F42" s="95"/>
      <c r="G42" s="95"/>
      <c r="H42" s="95"/>
      <c r="I42" s="95"/>
      <c r="J42" s="86"/>
      <c r="K42" s="86"/>
      <c r="L42" s="86"/>
      <c r="M42" s="77"/>
      <c r="N42" s="77"/>
      <c r="R42" s="50"/>
      <c r="S42" s="50"/>
      <c r="T42" s="50"/>
      <c r="U42" s="40"/>
      <c r="V42" s="50"/>
      <c r="W42" s="50"/>
      <c r="X42" s="50"/>
      <c r="Y42" s="27"/>
      <c r="Z42" s="27"/>
      <c r="AA42" s="66"/>
    </row>
    <row r="43" spans="1:32" x14ac:dyDescent="0.25">
      <c r="A43" s="82"/>
      <c r="B43" s="82"/>
      <c r="C43" s="95"/>
      <c r="D43" s="95"/>
      <c r="E43" s="95"/>
      <c r="F43" s="95"/>
      <c r="G43" s="95"/>
      <c r="H43" s="95"/>
      <c r="I43" s="95"/>
      <c r="M43" s="77"/>
      <c r="N43" s="77"/>
      <c r="O43" s="49"/>
      <c r="P43" s="49"/>
      <c r="Q43" s="40"/>
      <c r="R43" s="49"/>
      <c r="S43" s="49"/>
      <c r="T43" s="49"/>
      <c r="U43" s="40"/>
      <c r="V43" s="27"/>
      <c r="W43" s="66"/>
      <c r="X43" s="27"/>
      <c r="Y43" s="13"/>
      <c r="Z43" s="27"/>
      <c r="AA43" s="66"/>
      <c r="AB43" s="27"/>
      <c r="AC43" s="27"/>
      <c r="AD43" s="27"/>
    </row>
    <row r="44" spans="1:32" x14ac:dyDescent="0.25">
      <c r="B44" s="82"/>
      <c r="C44" s="76"/>
      <c r="D44" s="82"/>
      <c r="E44" s="82"/>
      <c r="F44" s="82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40"/>
      <c r="R44" s="64"/>
      <c r="S44" s="64"/>
      <c r="T44" s="64"/>
      <c r="U44" s="40"/>
      <c r="V44" s="64"/>
      <c r="W44" s="66"/>
      <c r="X44" s="64"/>
      <c r="Y44" s="13"/>
      <c r="AA44" s="66"/>
    </row>
    <row r="45" spans="1:32" x14ac:dyDescent="0.25">
      <c r="A45" s="13"/>
      <c r="B45" s="76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40"/>
      <c r="P45" s="64"/>
      <c r="Q45" s="66"/>
      <c r="R45" s="66"/>
      <c r="S45" s="40"/>
      <c r="T45" s="64"/>
      <c r="W45" s="66"/>
    </row>
    <row r="46" spans="1:32" x14ac:dyDescent="0.25">
      <c r="B46" s="76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40"/>
      <c r="P46" s="64"/>
      <c r="Q46" s="64"/>
      <c r="R46" s="64"/>
      <c r="S46" s="40"/>
      <c r="T46" s="64"/>
      <c r="V46" s="13"/>
    </row>
    <row r="47" spans="1:32" x14ac:dyDescent="0.25">
      <c r="C47" s="13"/>
      <c r="D47" s="76"/>
      <c r="E47" s="82"/>
      <c r="F47" s="82"/>
      <c r="G47" s="13"/>
      <c r="H47" s="82"/>
      <c r="I47" s="82"/>
      <c r="J47" s="76"/>
      <c r="K47" s="13"/>
      <c r="L47" s="76"/>
      <c r="O47" s="13"/>
      <c r="P47" s="40"/>
      <c r="R47" s="13"/>
      <c r="S47" s="13"/>
    </row>
    <row r="48" spans="1:32" x14ac:dyDescent="0.25">
      <c r="C48" s="13"/>
      <c r="D48" s="13"/>
      <c r="E48" s="82"/>
      <c r="I48" s="76"/>
      <c r="L48" s="13"/>
    </row>
    <row r="49" spans="3:11" x14ac:dyDescent="0.25">
      <c r="C49" s="13"/>
      <c r="D49" s="13"/>
      <c r="E49" s="82"/>
      <c r="K49" s="13"/>
    </row>
    <row r="50" spans="3:11" x14ac:dyDescent="0.25">
      <c r="C50" s="13"/>
      <c r="I50" s="13"/>
    </row>
    <row r="51" spans="3:11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zoomScaleNormal="100" workbookViewId="0">
      <selection activeCell="K35" sqref="K35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8" width="14.28515625" style="13" customWidth="1"/>
    <col min="9" max="16384" width="9.140625" style="13"/>
  </cols>
  <sheetData>
    <row r="1" spans="1:8" s="31" customFormat="1" ht="12" x14ac:dyDescent="0.2">
      <c r="A1" s="56" t="s">
        <v>38</v>
      </c>
      <c r="B1" s="56"/>
      <c r="C1" s="56"/>
      <c r="D1" s="56"/>
      <c r="E1" s="56"/>
      <c r="F1" s="56"/>
      <c r="G1" s="56"/>
    </row>
    <row r="2" spans="1:8" x14ac:dyDescent="0.25">
      <c r="A2" s="143" t="s">
        <v>39</v>
      </c>
      <c r="B2" s="146" t="s">
        <v>2</v>
      </c>
      <c r="C2" s="146"/>
      <c r="D2" s="146" t="s">
        <v>3</v>
      </c>
      <c r="E2" s="146"/>
      <c r="F2" s="146" t="s">
        <v>5</v>
      </c>
      <c r="G2" s="146"/>
    </row>
    <row r="3" spans="1:8" x14ac:dyDescent="0.25">
      <c r="A3" s="144"/>
      <c r="B3" s="141" t="s">
        <v>187</v>
      </c>
      <c r="C3" s="141" t="s">
        <v>188</v>
      </c>
      <c r="D3" s="141" t="s">
        <v>187</v>
      </c>
      <c r="E3" s="141" t="s">
        <v>188</v>
      </c>
      <c r="F3" s="141" t="s">
        <v>187</v>
      </c>
      <c r="G3" s="141" t="s">
        <v>188</v>
      </c>
    </row>
    <row r="4" spans="1:8" x14ac:dyDescent="0.25">
      <c r="A4" s="145"/>
      <c r="B4" s="142"/>
      <c r="C4" s="142"/>
      <c r="D4" s="142"/>
      <c r="E4" s="142"/>
      <c r="F4" s="142"/>
      <c r="G4" s="142"/>
    </row>
    <row r="5" spans="1:8" x14ac:dyDescent="0.25">
      <c r="A5" s="57" t="s">
        <v>24</v>
      </c>
      <c r="B5" s="96">
        <v>3239957.3039699998</v>
      </c>
      <c r="C5" s="96">
        <v>3493224.0497699999</v>
      </c>
      <c r="D5" s="96">
        <v>623522.8149</v>
      </c>
      <c r="E5" s="96">
        <v>616987.77617999993</v>
      </c>
      <c r="F5" s="43">
        <v>-2616434.4890699997</v>
      </c>
      <c r="G5" s="43">
        <v>-2876236.2735899999</v>
      </c>
      <c r="H5" s="66"/>
    </row>
    <row r="6" spans="1:8" x14ac:dyDescent="0.25">
      <c r="A6" s="57" t="s">
        <v>179</v>
      </c>
      <c r="B6" s="96">
        <v>1418014.0439000002</v>
      </c>
      <c r="C6" s="96">
        <v>1593831.0646500001</v>
      </c>
      <c r="D6" s="96">
        <v>188339.61236000003</v>
      </c>
      <c r="E6" s="96">
        <v>224199.72135000001</v>
      </c>
      <c r="F6" s="43">
        <v>-1229674.4315400003</v>
      </c>
      <c r="G6" s="43">
        <v>-1369631.3433000001</v>
      </c>
      <c r="H6" s="66"/>
    </row>
    <row r="7" spans="1:8" x14ac:dyDescent="0.25">
      <c r="A7" s="58" t="s">
        <v>40</v>
      </c>
      <c r="B7" s="110">
        <v>32829.765489999998</v>
      </c>
      <c r="C7" s="110">
        <v>41149.320909999995</v>
      </c>
      <c r="D7" s="110">
        <v>2766.3447299999998</v>
      </c>
      <c r="E7" s="110">
        <v>7779.1942499999996</v>
      </c>
      <c r="F7" s="122">
        <v>-30063.420759999997</v>
      </c>
      <c r="G7" s="122">
        <v>-33370.126659999994</v>
      </c>
      <c r="H7" s="66"/>
    </row>
    <row r="8" spans="1:8" x14ac:dyDescent="0.25">
      <c r="A8" s="58" t="s">
        <v>41</v>
      </c>
      <c r="B8" s="110">
        <v>20595.348610000001</v>
      </c>
      <c r="C8" s="110">
        <v>19305.67812</v>
      </c>
      <c r="D8" s="110">
        <v>622.42939000000001</v>
      </c>
      <c r="E8" s="110">
        <v>925.47165000000007</v>
      </c>
      <c r="F8" s="122">
        <v>-19972.91922</v>
      </c>
      <c r="G8" s="122">
        <v>-18380.206470000001</v>
      </c>
      <c r="H8" s="66"/>
    </row>
    <row r="9" spans="1:8" x14ac:dyDescent="0.25">
      <c r="A9" s="58" t="s">
        <v>42</v>
      </c>
      <c r="B9" s="110">
        <v>19472.473420000002</v>
      </c>
      <c r="C9" s="110">
        <v>21107.067050000001</v>
      </c>
      <c r="D9" s="110">
        <v>1045.86796</v>
      </c>
      <c r="E9" s="110">
        <v>1142.9241299999999</v>
      </c>
      <c r="F9" s="122">
        <v>-18426.605460000002</v>
      </c>
      <c r="G9" s="122">
        <v>-19964.142920000002</v>
      </c>
      <c r="H9" s="66"/>
    </row>
    <row r="10" spans="1:8" x14ac:dyDescent="0.25">
      <c r="A10" s="58" t="s">
        <v>43</v>
      </c>
      <c r="B10" s="110">
        <v>33179.218629999996</v>
      </c>
      <c r="C10" s="110">
        <v>41391.313590000005</v>
      </c>
      <c r="D10" s="110">
        <v>14188.857840000001</v>
      </c>
      <c r="E10" s="110">
        <v>27497.83467</v>
      </c>
      <c r="F10" s="122">
        <v>-18990.360789999995</v>
      </c>
      <c r="G10" s="122">
        <v>-13893.478920000005</v>
      </c>
      <c r="H10" s="66"/>
    </row>
    <row r="11" spans="1:8" x14ac:dyDescent="0.25">
      <c r="A11" s="58" t="s">
        <v>44</v>
      </c>
      <c r="B11" s="110">
        <v>25754.903309999998</v>
      </c>
      <c r="C11" s="110">
        <v>15669.06792</v>
      </c>
      <c r="D11" s="110">
        <v>6178.4996799999999</v>
      </c>
      <c r="E11" s="110">
        <v>5001.5726599999998</v>
      </c>
      <c r="F11" s="122">
        <v>-19576.403629999997</v>
      </c>
      <c r="G11" s="122">
        <v>-10667.49526</v>
      </c>
      <c r="H11" s="66"/>
    </row>
    <row r="12" spans="1:8" x14ac:dyDescent="0.25">
      <c r="A12" s="58" t="s">
        <v>45</v>
      </c>
      <c r="B12" s="110">
        <v>1271.9223</v>
      </c>
      <c r="C12" s="110">
        <v>1719.5843</v>
      </c>
      <c r="D12" s="110">
        <v>356.68803000000003</v>
      </c>
      <c r="E12" s="110">
        <v>8.08263</v>
      </c>
      <c r="F12" s="122">
        <v>-915.23426999999992</v>
      </c>
      <c r="G12" s="122">
        <v>-1711.5016699999999</v>
      </c>
      <c r="H12" s="66"/>
    </row>
    <row r="13" spans="1:8" x14ac:dyDescent="0.25">
      <c r="A13" s="58" t="s">
        <v>46</v>
      </c>
      <c r="B13" s="110">
        <v>4041.0140699999997</v>
      </c>
      <c r="C13" s="110">
        <v>5874.0480900000002</v>
      </c>
      <c r="D13" s="110">
        <v>10.618510000000001</v>
      </c>
      <c r="E13" s="110">
        <v>13.70008</v>
      </c>
      <c r="F13" s="122">
        <v>-4030.3955599999999</v>
      </c>
      <c r="G13" s="122">
        <v>-5860.3480100000006</v>
      </c>
      <c r="H13" s="66"/>
    </row>
    <row r="14" spans="1:8" x14ac:dyDescent="0.25">
      <c r="A14" s="58" t="s">
        <v>47</v>
      </c>
      <c r="B14" s="110">
        <v>63861.190759999998</v>
      </c>
      <c r="C14" s="110">
        <v>82272.155969999993</v>
      </c>
      <c r="D14" s="110">
        <v>3067.99152</v>
      </c>
      <c r="E14" s="110">
        <v>1195.4334899999999</v>
      </c>
      <c r="F14" s="122">
        <v>-60793.199239999994</v>
      </c>
      <c r="G14" s="122">
        <v>-81076.722479999997</v>
      </c>
      <c r="H14" s="66"/>
    </row>
    <row r="15" spans="1:8" x14ac:dyDescent="0.25">
      <c r="A15" s="58" t="s">
        <v>48</v>
      </c>
      <c r="B15" s="110">
        <v>266241.24212000001</v>
      </c>
      <c r="C15" s="110">
        <v>226461.35537999999</v>
      </c>
      <c r="D15" s="110">
        <v>1310.9112700000001</v>
      </c>
      <c r="E15" s="110">
        <v>2216.7680499999997</v>
      </c>
      <c r="F15" s="122">
        <v>-264930.33085000003</v>
      </c>
      <c r="G15" s="122">
        <v>-224244.58732999998</v>
      </c>
      <c r="H15" s="66"/>
    </row>
    <row r="16" spans="1:8" x14ac:dyDescent="0.25">
      <c r="A16" s="58" t="s">
        <v>49</v>
      </c>
      <c r="B16" s="110">
        <v>50792.794860000002</v>
      </c>
      <c r="C16" s="110">
        <v>58968.191610000002</v>
      </c>
      <c r="D16" s="110">
        <v>1389.83404</v>
      </c>
      <c r="E16" s="110">
        <v>2318.03415</v>
      </c>
      <c r="F16" s="122">
        <v>-49402.96082</v>
      </c>
      <c r="G16" s="122">
        <v>-56650.157460000002</v>
      </c>
      <c r="H16" s="66"/>
    </row>
    <row r="17" spans="1:9" x14ac:dyDescent="0.25">
      <c r="A17" s="58" t="s">
        <v>50</v>
      </c>
      <c r="B17" s="110">
        <v>6397.4521500000001</v>
      </c>
      <c r="C17" s="110">
        <v>8724.3386699999992</v>
      </c>
      <c r="D17" s="110">
        <v>4.6422299999999996</v>
      </c>
      <c r="E17" s="110">
        <v>5.0094700000000003</v>
      </c>
      <c r="F17" s="122">
        <v>-6392.8099199999997</v>
      </c>
      <c r="G17" s="122">
        <v>-8719.3291999999983</v>
      </c>
      <c r="H17" s="66"/>
    </row>
    <row r="18" spans="1:9" x14ac:dyDescent="0.25">
      <c r="A18" s="58" t="s">
        <v>51</v>
      </c>
      <c r="B18" s="110">
        <v>179543.21696000002</v>
      </c>
      <c r="C18" s="110">
        <v>215941.70444999999</v>
      </c>
      <c r="D18" s="110">
        <v>28281.55226</v>
      </c>
      <c r="E18" s="110">
        <v>16178.570880000001</v>
      </c>
      <c r="F18" s="122">
        <v>-151261.66470000002</v>
      </c>
      <c r="G18" s="122">
        <v>-199763.13356999998</v>
      </c>
      <c r="H18" s="66"/>
    </row>
    <row r="19" spans="1:9" x14ac:dyDescent="0.25">
      <c r="A19" s="58" t="s">
        <v>52</v>
      </c>
      <c r="B19" s="110">
        <v>1672.8815300000001</v>
      </c>
      <c r="C19" s="110">
        <v>686.34043000000008</v>
      </c>
      <c r="D19" s="110">
        <v>46.723879999999994</v>
      </c>
      <c r="E19" s="110">
        <v>588.78751</v>
      </c>
      <c r="F19" s="122">
        <v>-1626.1576500000001</v>
      </c>
      <c r="G19" s="122">
        <v>-97.552920000000086</v>
      </c>
      <c r="H19" s="66"/>
    </row>
    <row r="20" spans="1:9" x14ac:dyDescent="0.25">
      <c r="A20" s="58" t="s">
        <v>53</v>
      </c>
      <c r="B20" s="110">
        <v>1870.72507</v>
      </c>
      <c r="C20" s="110">
        <v>2803.92661</v>
      </c>
      <c r="D20" s="110">
        <v>0.25</v>
      </c>
      <c r="E20" s="110">
        <v>1512.3951100000002</v>
      </c>
      <c r="F20" s="122">
        <v>-1870.47507</v>
      </c>
      <c r="G20" s="122">
        <v>-1291.5314999999998</v>
      </c>
      <c r="H20" s="66"/>
    </row>
    <row r="21" spans="1:9" x14ac:dyDescent="0.25">
      <c r="A21" s="58" t="s">
        <v>54</v>
      </c>
      <c r="B21" s="110">
        <v>905.41706000000011</v>
      </c>
      <c r="C21" s="110">
        <v>4295.6115399999999</v>
      </c>
      <c r="D21" s="110">
        <v>4.4906099999999993</v>
      </c>
      <c r="E21" s="110">
        <v>6810.9205499999998</v>
      </c>
      <c r="F21" s="122">
        <v>-900.92645000000016</v>
      </c>
      <c r="G21" s="122">
        <v>2515.3090099999999</v>
      </c>
      <c r="H21" s="66"/>
    </row>
    <row r="22" spans="1:9" x14ac:dyDescent="0.25">
      <c r="A22" s="58" t="s">
        <v>55</v>
      </c>
      <c r="B22" s="110">
        <v>1041.0108600000001</v>
      </c>
      <c r="C22" s="110">
        <v>995.60211000000004</v>
      </c>
      <c r="D22" s="110">
        <v>34218.541539999998</v>
      </c>
      <c r="E22" s="110">
        <v>25786.395680000001</v>
      </c>
      <c r="F22" s="122">
        <v>33177.530679999996</v>
      </c>
      <c r="G22" s="122">
        <v>24790.793570000002</v>
      </c>
      <c r="H22" s="66"/>
    </row>
    <row r="23" spans="1:9" x14ac:dyDescent="0.25">
      <c r="A23" s="58" t="s">
        <v>56</v>
      </c>
      <c r="B23" s="110">
        <v>27918.569930000001</v>
      </c>
      <c r="C23" s="110">
        <v>29160.68201</v>
      </c>
      <c r="D23" s="110">
        <v>6118.7730899999997</v>
      </c>
      <c r="E23" s="110">
        <v>7961.3273399999998</v>
      </c>
      <c r="F23" s="122">
        <v>-21799.796840000003</v>
      </c>
      <c r="G23" s="122">
        <v>-21199.354670000001</v>
      </c>
      <c r="H23" s="66"/>
    </row>
    <row r="24" spans="1:9" x14ac:dyDescent="0.25">
      <c r="A24" s="58" t="s">
        <v>57</v>
      </c>
      <c r="B24" s="110">
        <v>151.26008999999999</v>
      </c>
      <c r="C24" s="110">
        <v>45.177610000000001</v>
      </c>
      <c r="D24" s="110">
        <v>631.74702000000002</v>
      </c>
      <c r="E24" s="110">
        <v>438.30246999999997</v>
      </c>
      <c r="F24" s="122">
        <v>480.48693000000003</v>
      </c>
      <c r="G24" s="122">
        <v>393.12485999999996</v>
      </c>
      <c r="H24" s="66"/>
    </row>
    <row r="25" spans="1:9" x14ac:dyDescent="0.25">
      <c r="A25" s="58" t="s">
        <v>58</v>
      </c>
      <c r="B25" s="110">
        <v>240317.05158</v>
      </c>
      <c r="C25" s="110">
        <v>332995.17005000002</v>
      </c>
      <c r="D25" s="110">
        <v>18458.948649999998</v>
      </c>
      <c r="E25" s="110">
        <v>19560.582620000001</v>
      </c>
      <c r="F25" s="122">
        <v>-221858.10292999999</v>
      </c>
      <c r="G25" s="122">
        <v>-313434.58743000001</v>
      </c>
      <c r="H25" s="66"/>
      <c r="I25" s="133"/>
    </row>
    <row r="26" spans="1:9" x14ac:dyDescent="0.25">
      <c r="A26" s="58" t="s">
        <v>59</v>
      </c>
      <c r="B26" s="110">
        <v>54312.743849999999</v>
      </c>
      <c r="C26" s="110">
        <v>68538.404209999993</v>
      </c>
      <c r="D26" s="110">
        <v>15196.64423</v>
      </c>
      <c r="E26" s="110">
        <v>12084.68139</v>
      </c>
      <c r="F26" s="122">
        <v>-39116.099620000001</v>
      </c>
      <c r="G26" s="122">
        <v>-56453.722819999995</v>
      </c>
      <c r="H26" s="66"/>
      <c r="I26" s="132"/>
    </row>
    <row r="27" spans="1:9" x14ac:dyDescent="0.25">
      <c r="A27" s="58" t="s">
        <v>60</v>
      </c>
      <c r="B27" s="110">
        <v>5409.6373400000002</v>
      </c>
      <c r="C27" s="110">
        <v>6651.1541900000002</v>
      </c>
      <c r="D27" s="110">
        <v>7.6038600000000001</v>
      </c>
      <c r="E27" s="110">
        <v>151.28961999999999</v>
      </c>
      <c r="F27" s="122">
        <v>-5402.0334800000001</v>
      </c>
      <c r="G27" s="122">
        <v>-6499.8645700000006</v>
      </c>
      <c r="H27" s="66"/>
      <c r="I27" s="55"/>
    </row>
    <row r="28" spans="1:9" x14ac:dyDescent="0.25">
      <c r="A28" s="58" t="s">
        <v>61</v>
      </c>
      <c r="B28" s="110">
        <v>195930.81880000001</v>
      </c>
      <c r="C28" s="110">
        <v>207465.21896999999</v>
      </c>
      <c r="D28" s="110">
        <v>6391.8497300000008</v>
      </c>
      <c r="E28" s="110">
        <v>6030.9165700000003</v>
      </c>
      <c r="F28" s="122">
        <v>-189538.96907000002</v>
      </c>
      <c r="G28" s="122">
        <v>-201434.30239999999</v>
      </c>
      <c r="H28" s="66"/>
    </row>
    <row r="29" spans="1:9" x14ac:dyDescent="0.25">
      <c r="A29" s="58" t="s">
        <v>62</v>
      </c>
      <c r="B29" s="110">
        <v>31789.107629999999</v>
      </c>
      <c r="C29" s="110">
        <v>37114.933360000003</v>
      </c>
      <c r="D29" s="110">
        <v>327.91802000000001</v>
      </c>
      <c r="E29" s="110">
        <v>903.55636000000004</v>
      </c>
      <c r="F29" s="122">
        <v>-31461.189609999998</v>
      </c>
      <c r="G29" s="122">
        <v>-36211.377</v>
      </c>
      <c r="H29" s="66"/>
    </row>
    <row r="30" spans="1:9" x14ac:dyDescent="0.25">
      <c r="A30" s="58" t="s">
        <v>63</v>
      </c>
      <c r="B30" s="110">
        <v>9261.5925900000002</v>
      </c>
      <c r="C30" s="110">
        <v>11708.26648</v>
      </c>
      <c r="D30" s="110">
        <v>61.7258</v>
      </c>
      <c r="E30" s="110">
        <v>108.01648</v>
      </c>
      <c r="F30" s="122">
        <v>-9199.86679</v>
      </c>
      <c r="G30" s="122">
        <v>-11600.25</v>
      </c>
      <c r="H30" s="66"/>
    </row>
    <row r="31" spans="1:9" x14ac:dyDescent="0.25">
      <c r="A31" s="58" t="s">
        <v>64</v>
      </c>
      <c r="B31" s="110">
        <v>63951.0173</v>
      </c>
      <c r="C31" s="110">
        <v>54089.568979999996</v>
      </c>
      <c r="D31" s="110">
        <v>42343.292829999999</v>
      </c>
      <c r="E31" s="110">
        <v>70000.893639999995</v>
      </c>
      <c r="F31" s="122">
        <v>-21607.724470000001</v>
      </c>
      <c r="G31" s="122">
        <v>15911.324659999998</v>
      </c>
      <c r="H31" s="66"/>
    </row>
    <row r="32" spans="1:9" x14ac:dyDescent="0.25">
      <c r="A32" s="58" t="s">
        <v>65</v>
      </c>
      <c r="B32" s="110">
        <v>53796.459510000001</v>
      </c>
      <c r="C32" s="110">
        <v>69537.855100000001</v>
      </c>
      <c r="D32" s="110">
        <v>3744.4687599999997</v>
      </c>
      <c r="E32" s="110">
        <v>5685.4005199999992</v>
      </c>
      <c r="F32" s="122">
        <v>-50051.990749999997</v>
      </c>
      <c r="G32" s="122">
        <v>-63852.454580000005</v>
      </c>
      <c r="H32" s="66"/>
    </row>
    <row r="33" spans="1:8" x14ac:dyDescent="0.25">
      <c r="A33" s="58" t="s">
        <v>66</v>
      </c>
      <c r="B33" s="110">
        <v>25705.208079999997</v>
      </c>
      <c r="C33" s="110">
        <v>29159.326940000003</v>
      </c>
      <c r="D33" s="110">
        <v>1562.3968799999998</v>
      </c>
      <c r="E33" s="110">
        <v>2293.6593800000001</v>
      </c>
      <c r="F33" s="122">
        <v>-24142.811199999996</v>
      </c>
      <c r="G33" s="122">
        <v>-26865.667560000002</v>
      </c>
      <c r="H33" s="66"/>
    </row>
    <row r="34" spans="1:8" x14ac:dyDescent="0.25">
      <c r="A34" s="57" t="s">
        <v>67</v>
      </c>
      <c r="B34" s="96">
        <v>847917.31919000007</v>
      </c>
      <c r="C34" s="96">
        <v>909589.02711999998</v>
      </c>
      <c r="D34" s="96">
        <v>252867.88750000001</v>
      </c>
      <c r="E34" s="96">
        <v>296185.64441000001</v>
      </c>
      <c r="F34" s="43">
        <v>-595049.43169</v>
      </c>
      <c r="G34" s="43">
        <v>-613403.38271000003</v>
      </c>
      <c r="H34" s="66"/>
    </row>
    <row r="35" spans="1:8" x14ac:dyDescent="0.25">
      <c r="A35" s="58" t="s">
        <v>68</v>
      </c>
      <c r="B35" s="111">
        <v>63530.88162</v>
      </c>
      <c r="C35" s="111">
        <v>68346.063159999991</v>
      </c>
      <c r="D35" s="111">
        <v>17838.648450000001</v>
      </c>
      <c r="E35" s="111">
        <v>19625.167229999999</v>
      </c>
      <c r="F35" s="122">
        <v>-45692.23317</v>
      </c>
      <c r="G35" s="122">
        <v>-48720.895929999991</v>
      </c>
      <c r="H35" s="66"/>
    </row>
    <row r="36" spans="1:8" x14ac:dyDescent="0.25">
      <c r="A36" s="58" t="s">
        <v>69</v>
      </c>
      <c r="B36" s="111">
        <v>164801.58046999999</v>
      </c>
      <c r="C36" s="111">
        <v>170257.07016999999</v>
      </c>
      <c r="D36" s="111">
        <v>79922.559779999996</v>
      </c>
      <c r="E36" s="111">
        <v>71523.943400000004</v>
      </c>
      <c r="F36" s="122">
        <v>-84879.02068999999</v>
      </c>
      <c r="G36" s="122">
        <v>-98733.126769999988</v>
      </c>
      <c r="H36" s="66"/>
    </row>
    <row r="37" spans="1:8" x14ac:dyDescent="0.25">
      <c r="A37" s="58" t="s">
        <v>70</v>
      </c>
      <c r="B37" s="111">
        <v>437.79060999999996</v>
      </c>
      <c r="C37" s="111">
        <v>581.95884999999998</v>
      </c>
      <c r="D37" s="111">
        <v>0</v>
      </c>
      <c r="E37" s="111">
        <v>33.298949999999998</v>
      </c>
      <c r="F37" s="122">
        <v>-437.79060999999996</v>
      </c>
      <c r="G37" s="122">
        <v>-548.65989999999999</v>
      </c>
      <c r="H37" s="66"/>
    </row>
    <row r="38" spans="1:8" x14ac:dyDescent="0.25">
      <c r="A38" s="58" t="s">
        <v>71</v>
      </c>
      <c r="B38" s="111">
        <v>33279.621530000004</v>
      </c>
      <c r="C38" s="111">
        <v>34182.062520000007</v>
      </c>
      <c r="D38" s="111">
        <v>5724.5947900000001</v>
      </c>
      <c r="E38" s="111">
        <v>10535.420910000001</v>
      </c>
      <c r="F38" s="122">
        <v>-27555.026740000005</v>
      </c>
      <c r="G38" s="122">
        <v>-23646.641610000006</v>
      </c>
      <c r="H38" s="66"/>
    </row>
    <row r="39" spans="1:8" x14ac:dyDescent="0.25">
      <c r="A39" s="58" t="s">
        <v>72</v>
      </c>
      <c r="B39" s="111">
        <v>561417.60141</v>
      </c>
      <c r="C39" s="111">
        <v>607805.13146000006</v>
      </c>
      <c r="D39" s="111">
        <v>129234.31322</v>
      </c>
      <c r="E39" s="111">
        <v>170930.41318</v>
      </c>
      <c r="F39" s="122">
        <v>-432183.28818999999</v>
      </c>
      <c r="G39" s="122">
        <v>-436874.71828000003</v>
      </c>
      <c r="H39" s="66"/>
    </row>
    <row r="40" spans="1:8" x14ac:dyDescent="0.25">
      <c r="A40" s="58" t="s">
        <v>73</v>
      </c>
      <c r="B40" s="111">
        <v>24449.843550000001</v>
      </c>
      <c r="C40" s="111">
        <v>28416.740959999999</v>
      </c>
      <c r="D40" s="111">
        <v>20147.771260000001</v>
      </c>
      <c r="E40" s="111">
        <v>23537.400739999997</v>
      </c>
      <c r="F40" s="122">
        <v>-4302.0722900000001</v>
      </c>
      <c r="G40" s="122">
        <v>-4879.3402200000019</v>
      </c>
      <c r="H40" s="66"/>
    </row>
    <row r="41" spans="1:8" x14ac:dyDescent="0.25">
      <c r="A41" s="57" t="s">
        <v>180</v>
      </c>
      <c r="B41" s="93">
        <f>+B5-B6-B34</f>
        <v>974025.94087999954</v>
      </c>
      <c r="C41" s="93">
        <f t="shared" ref="C41:G41" si="0">+C5-C6-C34</f>
        <v>989803.95799999987</v>
      </c>
      <c r="D41" s="93">
        <f t="shared" si="0"/>
        <v>182315.31503999996</v>
      </c>
      <c r="E41" s="93">
        <f t="shared" si="0"/>
        <v>96602.410419999913</v>
      </c>
      <c r="F41" s="93">
        <f t="shared" si="0"/>
        <v>-791710.62583999941</v>
      </c>
      <c r="G41" s="93">
        <f t="shared" si="0"/>
        <v>-893201.54757999978</v>
      </c>
      <c r="H41" s="66"/>
    </row>
    <row r="42" spans="1:8" x14ac:dyDescent="0.25">
      <c r="B42" s="27"/>
      <c r="C42" s="86"/>
      <c r="D42" s="86"/>
      <c r="E42" s="84"/>
      <c r="F42" s="27"/>
      <c r="G42" s="27"/>
    </row>
    <row r="43" spans="1:8" x14ac:dyDescent="0.25">
      <c r="A43" s="31" t="s">
        <v>18</v>
      </c>
      <c r="B43" s="27"/>
      <c r="C43" s="86"/>
      <c r="D43" s="86"/>
      <c r="E43" s="86"/>
      <c r="F43" s="86"/>
      <c r="G43" s="86"/>
      <c r="H43" s="86"/>
    </row>
    <row r="44" spans="1:8" x14ac:dyDescent="0.25">
      <c r="C44" s="26"/>
      <c r="E44" s="118"/>
    </row>
    <row r="45" spans="1:8" x14ac:dyDescent="0.25">
      <c r="E45" s="55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5"/>
  <sheetViews>
    <sheetView topLeftCell="A3" workbookViewId="0">
      <selection activeCell="M71" sqref="M71"/>
    </sheetView>
  </sheetViews>
  <sheetFormatPr defaultRowHeight="15" x14ac:dyDescent="0.25"/>
  <cols>
    <col min="1" max="1" width="34.5703125" customWidth="1"/>
    <col min="2" max="3" width="15.140625" style="79" customWidth="1"/>
    <col min="4" max="4" width="15.42578125" style="54" customWidth="1"/>
    <col min="5" max="6" width="13.42578125" customWidth="1"/>
    <col min="7" max="7" width="13.5703125" style="45" customWidth="1"/>
    <col min="8" max="8" width="11.5703125" style="50" bestFit="1" customWidth="1"/>
    <col min="9" max="9" width="9.5703125" bestFit="1" customWidth="1"/>
  </cols>
  <sheetData>
    <row r="1" spans="1:15" x14ac:dyDescent="0.25">
      <c r="A1" s="15" t="s">
        <v>74</v>
      </c>
      <c r="B1" s="80"/>
      <c r="C1" s="65"/>
      <c r="D1" s="52"/>
      <c r="E1" s="31"/>
      <c r="F1" s="31"/>
      <c r="G1" s="44"/>
      <c r="H1" s="74" t="s">
        <v>184</v>
      </c>
    </row>
    <row r="2" spans="1:15" x14ac:dyDescent="0.25">
      <c r="A2" s="143" t="s">
        <v>75</v>
      </c>
      <c r="B2" s="139" t="s">
        <v>76</v>
      </c>
      <c r="C2" s="147"/>
      <c r="D2" s="148"/>
      <c r="E2" s="149" t="s">
        <v>77</v>
      </c>
      <c r="F2" s="150"/>
      <c r="G2" s="151"/>
    </row>
    <row r="3" spans="1:15" ht="24" customHeight="1" x14ac:dyDescent="0.25">
      <c r="A3" s="144"/>
      <c r="B3" s="141" t="s">
        <v>187</v>
      </c>
      <c r="C3" s="141" t="s">
        <v>188</v>
      </c>
      <c r="D3" s="67" t="s">
        <v>188</v>
      </c>
      <c r="E3" s="141" t="s">
        <v>187</v>
      </c>
      <c r="F3" s="141" t="s">
        <v>188</v>
      </c>
      <c r="G3" s="67" t="s">
        <v>188</v>
      </c>
    </row>
    <row r="4" spans="1:15" ht="18" customHeight="1" x14ac:dyDescent="0.25">
      <c r="A4" s="145"/>
      <c r="B4" s="142"/>
      <c r="C4" s="142"/>
      <c r="D4" s="68" t="s">
        <v>187</v>
      </c>
      <c r="E4" s="142"/>
      <c r="F4" s="142"/>
      <c r="G4" s="68" t="s">
        <v>187</v>
      </c>
    </row>
    <row r="5" spans="1:15" x14ac:dyDescent="0.25">
      <c r="A5" s="32"/>
      <c r="B5" s="81" t="s">
        <v>23</v>
      </c>
      <c r="C5" s="81" t="s">
        <v>23</v>
      </c>
      <c r="D5" s="53" t="s">
        <v>78</v>
      </c>
      <c r="E5" s="59" t="s">
        <v>23</v>
      </c>
      <c r="F5" s="59" t="s">
        <v>23</v>
      </c>
      <c r="G5" s="60" t="s">
        <v>78</v>
      </c>
      <c r="I5" s="66"/>
      <c r="J5" s="114"/>
      <c r="K5" s="114"/>
      <c r="L5" s="114"/>
      <c r="M5" s="114"/>
      <c r="N5" s="66"/>
      <c r="O5" s="66"/>
    </row>
    <row r="6" spans="1:15" x14ac:dyDescent="0.25">
      <c r="A6" s="28" t="s">
        <v>79</v>
      </c>
      <c r="B6" s="96">
        <v>3239957.3039699998</v>
      </c>
      <c r="C6" s="96">
        <v>3493224.0497699999</v>
      </c>
      <c r="D6" s="109">
        <v>107.81697788084017</v>
      </c>
      <c r="E6" s="96">
        <v>623522.8149</v>
      </c>
      <c r="F6" s="96">
        <v>616987.77617999993</v>
      </c>
      <c r="G6" s="109">
        <v>98.951916663859663</v>
      </c>
      <c r="H6"/>
      <c r="I6" s="114"/>
      <c r="J6" s="114"/>
      <c r="K6" s="114"/>
      <c r="L6" s="114"/>
      <c r="M6" s="114"/>
    </row>
    <row r="7" spans="1:15" x14ac:dyDescent="0.25">
      <c r="A7" s="28" t="s">
        <v>80</v>
      </c>
      <c r="B7" s="96">
        <v>576086.95269000006</v>
      </c>
      <c r="C7" s="96">
        <v>681199.50890999998</v>
      </c>
      <c r="D7" s="109">
        <v>118.24595327652949</v>
      </c>
      <c r="E7" s="96">
        <v>38389.874020000003</v>
      </c>
      <c r="F7" s="96">
        <v>38452.92755</v>
      </c>
      <c r="G7" s="109">
        <v>100.16424521207637</v>
      </c>
      <c r="H7"/>
      <c r="I7" s="114"/>
      <c r="J7" s="114"/>
      <c r="K7" s="114"/>
      <c r="L7" s="114"/>
      <c r="M7" s="114"/>
    </row>
    <row r="8" spans="1:15" x14ac:dyDescent="0.25">
      <c r="A8" s="29" t="s">
        <v>81</v>
      </c>
      <c r="B8" s="94">
        <v>37405.160859999996</v>
      </c>
      <c r="C8" s="94">
        <v>43585.559970000002</v>
      </c>
      <c r="D8" s="105">
        <v>116.52285130688784</v>
      </c>
      <c r="E8" s="116">
        <v>190.87016</v>
      </c>
      <c r="F8" s="116">
        <v>111.63817</v>
      </c>
      <c r="G8" s="105">
        <v>58.489063979408826</v>
      </c>
      <c r="H8"/>
      <c r="I8" s="114"/>
      <c r="J8" s="114"/>
      <c r="K8" s="114"/>
      <c r="L8" s="114"/>
      <c r="M8" s="114"/>
    </row>
    <row r="9" spans="1:15" x14ac:dyDescent="0.25">
      <c r="A9" s="29" t="s">
        <v>82</v>
      </c>
      <c r="B9" s="94">
        <v>125338.76915000001</v>
      </c>
      <c r="C9" s="94">
        <v>154482.09697000001</v>
      </c>
      <c r="D9" s="105">
        <v>123.25164673120616</v>
      </c>
      <c r="E9" s="116">
        <v>22953.630140000001</v>
      </c>
      <c r="F9" s="116">
        <v>23916.89014</v>
      </c>
      <c r="G9" s="105">
        <v>104.19654753572674</v>
      </c>
      <c r="H9"/>
      <c r="I9" s="114"/>
      <c r="J9" s="114"/>
      <c r="K9" s="114"/>
      <c r="L9" s="114"/>
      <c r="M9" s="114"/>
    </row>
    <row r="10" spans="1:15" x14ac:dyDescent="0.25">
      <c r="A10" s="29" t="s">
        <v>83</v>
      </c>
      <c r="B10" s="94">
        <v>70025.87444</v>
      </c>
      <c r="C10" s="94">
        <v>79545.631730000008</v>
      </c>
      <c r="D10" s="105">
        <v>113.59462822296749</v>
      </c>
      <c r="E10" s="116">
        <v>248.39698000000001</v>
      </c>
      <c r="F10" s="116">
        <v>238.40384</v>
      </c>
      <c r="G10" s="105">
        <v>95.976947867884704</v>
      </c>
      <c r="H10"/>
      <c r="I10" s="114"/>
      <c r="J10" s="114"/>
      <c r="K10" s="114"/>
      <c r="L10" s="114"/>
      <c r="M10" s="114"/>
    </row>
    <row r="11" spans="1:15" x14ac:dyDescent="0.25">
      <c r="A11" s="29" t="s">
        <v>84</v>
      </c>
      <c r="B11" s="94">
        <v>23834.410199999998</v>
      </c>
      <c r="C11" s="94">
        <v>29867.806800000002</v>
      </c>
      <c r="D11" s="105">
        <v>125.31380701000106</v>
      </c>
      <c r="E11" s="116">
        <v>3.4847600000000001</v>
      </c>
      <c r="F11" s="116">
        <v>108.42646999999999</v>
      </c>
      <c r="G11" s="105" t="s">
        <v>184</v>
      </c>
      <c r="H11"/>
      <c r="I11" s="114"/>
      <c r="J11" s="114"/>
      <c r="K11" s="114"/>
      <c r="L11" s="114"/>
      <c r="M11" s="114"/>
    </row>
    <row r="12" spans="1:15" x14ac:dyDescent="0.25">
      <c r="A12" s="29" t="s">
        <v>85</v>
      </c>
      <c r="B12" s="94">
        <v>88987.363159999994</v>
      </c>
      <c r="C12" s="94">
        <v>96262.99927</v>
      </c>
      <c r="D12" s="105">
        <v>108.17603292381904</v>
      </c>
      <c r="E12" s="116">
        <v>827.79163000000005</v>
      </c>
      <c r="F12" s="116">
        <v>727.61320999999998</v>
      </c>
      <c r="G12" s="105">
        <v>87.898111509052086</v>
      </c>
      <c r="H12"/>
      <c r="I12" s="114"/>
      <c r="J12" s="114"/>
      <c r="K12" s="114"/>
      <c r="L12" s="114"/>
      <c r="M12" s="114"/>
    </row>
    <row r="13" spans="1:15" x14ac:dyDescent="0.25">
      <c r="A13" s="29" t="s">
        <v>86</v>
      </c>
      <c r="B13" s="94">
        <v>81839.037590000007</v>
      </c>
      <c r="C13" s="94">
        <v>103524.35769</v>
      </c>
      <c r="D13" s="105">
        <v>126.49752580014425</v>
      </c>
      <c r="E13" s="116">
        <v>9855.29457</v>
      </c>
      <c r="F13" s="116">
        <v>7394.0070599999999</v>
      </c>
      <c r="G13" s="105">
        <v>75.025733705694805</v>
      </c>
      <c r="H13"/>
      <c r="I13" s="114"/>
      <c r="J13" s="114"/>
      <c r="K13" s="114"/>
      <c r="L13" s="114"/>
      <c r="M13" s="114"/>
    </row>
    <row r="14" spans="1:15" x14ac:dyDescent="0.25">
      <c r="A14" s="29" t="s">
        <v>87</v>
      </c>
      <c r="B14" s="94">
        <v>14448.855509999999</v>
      </c>
      <c r="C14" s="94">
        <v>17209.212159999999</v>
      </c>
      <c r="D14" s="105">
        <v>119.10432731567954</v>
      </c>
      <c r="E14" s="116">
        <v>457.70059999999995</v>
      </c>
      <c r="F14" s="116">
        <v>586.96427000000006</v>
      </c>
      <c r="G14" s="105">
        <v>128.24197084294846</v>
      </c>
      <c r="H14"/>
      <c r="I14" s="114"/>
      <c r="J14" s="114"/>
      <c r="K14" s="114"/>
      <c r="L14" s="114"/>
      <c r="M14" s="114"/>
    </row>
    <row r="15" spans="1:15" x14ac:dyDescent="0.25">
      <c r="A15" s="29" t="s">
        <v>88</v>
      </c>
      <c r="B15" s="94">
        <v>43228.582630000004</v>
      </c>
      <c r="C15" s="94">
        <v>53770.429929999998</v>
      </c>
      <c r="D15" s="105">
        <v>124.38628948404175</v>
      </c>
      <c r="E15" s="116">
        <v>2409.7783799999997</v>
      </c>
      <c r="F15" s="116">
        <v>3552.4691499999999</v>
      </c>
      <c r="G15" s="105">
        <v>147.41891534440609</v>
      </c>
      <c r="H15"/>
      <c r="I15" s="114"/>
      <c r="J15" s="114"/>
      <c r="K15" s="114"/>
      <c r="L15" s="114"/>
      <c r="M15" s="114"/>
    </row>
    <row r="16" spans="1:15" x14ac:dyDescent="0.25">
      <c r="A16" s="29" t="s">
        <v>89</v>
      </c>
      <c r="B16" s="94">
        <v>30938.937989999999</v>
      </c>
      <c r="C16" s="94">
        <v>29772.875390000001</v>
      </c>
      <c r="D16" s="105">
        <v>96.231083948722201</v>
      </c>
      <c r="E16" s="116">
        <v>1017.00766</v>
      </c>
      <c r="F16" s="116">
        <v>1354.70956</v>
      </c>
      <c r="G16" s="105">
        <v>133.20544311337832</v>
      </c>
      <c r="H16"/>
      <c r="I16" s="114"/>
      <c r="J16" s="114"/>
      <c r="K16" s="114"/>
      <c r="L16" s="114"/>
      <c r="M16" s="114"/>
    </row>
    <row r="17" spans="1:13" x14ac:dyDescent="0.25">
      <c r="A17" s="29" t="s">
        <v>90</v>
      </c>
      <c r="B17" s="94">
        <v>60039.961159999999</v>
      </c>
      <c r="C17" s="94">
        <v>73178.539000000004</v>
      </c>
      <c r="D17" s="105">
        <v>121.88305519550073</v>
      </c>
      <c r="E17" s="116">
        <v>425.91914000000003</v>
      </c>
      <c r="F17" s="116">
        <v>461.80568</v>
      </c>
      <c r="G17" s="105">
        <v>108.42566971749615</v>
      </c>
      <c r="H17"/>
      <c r="I17" s="114"/>
      <c r="J17" s="114"/>
      <c r="K17" s="114"/>
      <c r="L17" s="114"/>
      <c r="M17" s="114"/>
    </row>
    <row r="18" spans="1:13" x14ac:dyDescent="0.25">
      <c r="A18" s="28" t="s">
        <v>91</v>
      </c>
      <c r="B18" s="96">
        <v>109806.49351999999</v>
      </c>
      <c r="C18" s="96">
        <v>139902.47763000001</v>
      </c>
      <c r="D18" s="109">
        <v>127.40820068579859</v>
      </c>
      <c r="E18" s="96">
        <v>13480.13797</v>
      </c>
      <c r="F18" s="96">
        <v>31840.399420000002</v>
      </c>
      <c r="G18" s="109">
        <v>236.20232590245513</v>
      </c>
      <c r="H18"/>
      <c r="I18" s="114"/>
      <c r="J18" s="114"/>
      <c r="K18" s="114"/>
      <c r="L18" s="114"/>
      <c r="M18" s="114"/>
    </row>
    <row r="19" spans="1:13" x14ac:dyDescent="0.25">
      <c r="A19" s="35" t="s">
        <v>92</v>
      </c>
      <c r="B19" s="94">
        <v>83277.719040000011</v>
      </c>
      <c r="C19" s="94">
        <v>107786.13654000001</v>
      </c>
      <c r="D19" s="105">
        <v>129.4297415713657</v>
      </c>
      <c r="E19" s="116">
        <v>13310.815570000001</v>
      </c>
      <c r="F19" s="116">
        <v>31840.399420000002</v>
      </c>
      <c r="G19" s="105">
        <v>239.20697610567223</v>
      </c>
      <c r="H19"/>
      <c r="I19" s="114"/>
      <c r="J19" s="114"/>
      <c r="K19" s="114"/>
      <c r="L19" s="114"/>
      <c r="M19" s="114"/>
    </row>
    <row r="20" spans="1:13" x14ac:dyDescent="0.25">
      <c r="A20" s="35" t="s">
        <v>93</v>
      </c>
      <c r="B20" s="94">
        <v>26528.77448</v>
      </c>
      <c r="C20" s="94">
        <v>32116.341089999998</v>
      </c>
      <c r="D20" s="105">
        <v>121.06228696773181</v>
      </c>
      <c r="E20" s="116">
        <v>169.32239999999999</v>
      </c>
      <c r="F20" s="117">
        <v>0</v>
      </c>
      <c r="G20" s="105">
        <v>0</v>
      </c>
      <c r="H20"/>
      <c r="I20" s="114"/>
      <c r="J20" s="114"/>
      <c r="K20" s="114"/>
      <c r="L20" s="114"/>
      <c r="M20" s="114"/>
    </row>
    <row r="21" spans="1:13" x14ac:dyDescent="0.25">
      <c r="A21" s="28" t="s">
        <v>94</v>
      </c>
      <c r="B21" s="96">
        <v>24414.21544</v>
      </c>
      <c r="C21" s="96">
        <v>30515.438999999998</v>
      </c>
      <c r="D21" s="109">
        <v>124.99045515099296</v>
      </c>
      <c r="E21" s="96">
        <v>82332.574840000001</v>
      </c>
      <c r="F21" s="96">
        <v>74711.489990000002</v>
      </c>
      <c r="G21" s="109">
        <v>90.743536364785939</v>
      </c>
      <c r="H21"/>
      <c r="I21" s="114"/>
      <c r="J21" s="114"/>
      <c r="K21" s="114"/>
      <c r="L21" s="114"/>
      <c r="M21" s="114"/>
    </row>
    <row r="22" spans="1:13" x14ac:dyDescent="0.25">
      <c r="A22" s="35" t="s">
        <v>183</v>
      </c>
      <c r="B22" s="94">
        <v>5.4329999999999996E-2</v>
      </c>
      <c r="C22" s="94">
        <v>0.245</v>
      </c>
      <c r="D22" s="105">
        <v>0</v>
      </c>
      <c r="E22" s="116">
        <v>1904.98225</v>
      </c>
      <c r="F22" s="116">
        <v>1809.0228999999999</v>
      </c>
      <c r="G22" s="105">
        <v>94.962716844212054</v>
      </c>
      <c r="H22"/>
      <c r="I22" s="114"/>
      <c r="J22" s="114"/>
      <c r="K22" s="114"/>
      <c r="L22" s="114"/>
      <c r="M22" s="114"/>
    </row>
    <row r="23" spans="1:13" x14ac:dyDescent="0.25">
      <c r="A23" s="35" t="s">
        <v>95</v>
      </c>
      <c r="B23" s="94">
        <v>1823.9845500000001</v>
      </c>
      <c r="C23" s="94">
        <v>1950.7187699999999</v>
      </c>
      <c r="D23" s="105">
        <v>106.94820688037076</v>
      </c>
      <c r="E23" s="116">
        <v>7.6008000000000004</v>
      </c>
      <c r="F23" s="116">
        <v>27.100639999999999</v>
      </c>
      <c r="G23" s="105" t="s">
        <v>184</v>
      </c>
      <c r="H23" s="88"/>
      <c r="I23" s="114"/>
      <c r="J23" s="114"/>
      <c r="K23" s="114"/>
      <c r="L23" s="114"/>
      <c r="M23" s="114"/>
    </row>
    <row r="24" spans="1:13" x14ac:dyDescent="0.25">
      <c r="A24" s="35" t="s">
        <v>96</v>
      </c>
      <c r="B24" s="94">
        <v>254.98742000000001</v>
      </c>
      <c r="C24" s="94">
        <v>262.65318000000002</v>
      </c>
      <c r="D24" s="105">
        <v>103.00632870437295</v>
      </c>
      <c r="E24" s="116">
        <v>3.50319</v>
      </c>
      <c r="F24" s="116">
        <v>0.82747999999999999</v>
      </c>
      <c r="G24" s="105">
        <v>23.620757081402949</v>
      </c>
      <c r="H24"/>
      <c r="I24" s="114"/>
      <c r="J24" s="114"/>
      <c r="K24" s="114"/>
      <c r="L24" s="114"/>
      <c r="M24" s="114"/>
    </row>
    <row r="25" spans="1:13" x14ac:dyDescent="0.25">
      <c r="A25" s="35" t="s">
        <v>97</v>
      </c>
      <c r="B25" s="94">
        <v>4948.0925999999999</v>
      </c>
      <c r="C25" s="94">
        <v>7514.4901</v>
      </c>
      <c r="D25" s="105">
        <v>151.86639999421192</v>
      </c>
      <c r="E25" s="116">
        <v>36971.399600000004</v>
      </c>
      <c r="F25" s="116">
        <v>39380.942670000004</v>
      </c>
      <c r="G25" s="105">
        <v>106.5173163474179</v>
      </c>
      <c r="H25"/>
      <c r="I25" s="114"/>
      <c r="J25" s="114"/>
      <c r="K25" s="114"/>
      <c r="L25" s="114"/>
      <c r="M25" s="114"/>
    </row>
    <row r="26" spans="1:13" x14ac:dyDescent="0.25">
      <c r="A26" s="35" t="s">
        <v>98</v>
      </c>
      <c r="B26" s="94">
        <v>14.25526</v>
      </c>
      <c r="C26" s="94">
        <v>36.641449999999999</v>
      </c>
      <c r="D26" s="105">
        <v>257.03810382974422</v>
      </c>
      <c r="E26" s="116">
        <v>1484.5647099999999</v>
      </c>
      <c r="F26" s="116">
        <v>959.73729000000003</v>
      </c>
      <c r="G26" s="105">
        <v>64.647723574137771</v>
      </c>
      <c r="H26"/>
      <c r="I26" s="114"/>
      <c r="J26" s="114"/>
      <c r="K26" s="114"/>
      <c r="L26" s="114"/>
      <c r="M26" s="114"/>
    </row>
    <row r="27" spans="1:13" x14ac:dyDescent="0.25">
      <c r="A27" s="35" t="s">
        <v>99</v>
      </c>
      <c r="B27" s="94">
        <v>852.52177000000006</v>
      </c>
      <c r="C27" s="94">
        <v>1169.9882299999999</v>
      </c>
      <c r="D27" s="105">
        <v>137.23851650146128</v>
      </c>
      <c r="E27" s="116">
        <v>47.752379999999995</v>
      </c>
      <c r="F27" s="116">
        <v>391.62284000000005</v>
      </c>
      <c r="G27" s="105" t="s">
        <v>184</v>
      </c>
      <c r="H27"/>
      <c r="I27" s="114"/>
      <c r="J27" s="114"/>
      <c r="K27" s="114"/>
      <c r="L27" s="114"/>
      <c r="M27" s="114"/>
    </row>
    <row r="28" spans="1:13" x14ac:dyDescent="0.25">
      <c r="A28" s="35" t="s">
        <v>100</v>
      </c>
      <c r="B28" s="94">
        <v>3684.9704900000002</v>
      </c>
      <c r="C28" s="94">
        <v>5965.6031800000001</v>
      </c>
      <c r="D28" s="105">
        <v>161.89012086227046</v>
      </c>
      <c r="E28" s="116">
        <v>2151.7075</v>
      </c>
      <c r="F28" s="116">
        <v>2279.2056699999998</v>
      </c>
      <c r="G28" s="105">
        <v>105.92544153887087</v>
      </c>
      <c r="H28"/>
      <c r="I28" s="114"/>
      <c r="J28" s="114"/>
      <c r="K28" s="114"/>
      <c r="L28" s="114"/>
      <c r="M28" s="114"/>
    </row>
    <row r="29" spans="1:13" x14ac:dyDescent="0.25">
      <c r="A29" s="35" t="s">
        <v>101</v>
      </c>
      <c r="B29" s="94">
        <v>2720.2347100000002</v>
      </c>
      <c r="C29" s="94">
        <v>2084.37455</v>
      </c>
      <c r="D29" s="105">
        <v>76.624805291158125</v>
      </c>
      <c r="E29" s="116">
        <v>39217.02951</v>
      </c>
      <c r="F29" s="116">
        <v>29301.147079999999</v>
      </c>
      <c r="G29" s="105">
        <v>74.715365865557118</v>
      </c>
      <c r="H29"/>
      <c r="I29" s="114"/>
      <c r="J29" s="114"/>
      <c r="K29" s="114"/>
      <c r="L29" s="114"/>
      <c r="M29" s="114"/>
    </row>
    <row r="30" spans="1:13" x14ac:dyDescent="0.25">
      <c r="A30" s="35" t="s">
        <v>102</v>
      </c>
      <c r="B30" s="94">
        <v>10115.114310000001</v>
      </c>
      <c r="C30" s="94">
        <v>11530.724539999999</v>
      </c>
      <c r="D30" s="105">
        <v>113.99499982516757</v>
      </c>
      <c r="E30" s="116">
        <v>544.03489999999999</v>
      </c>
      <c r="F30" s="116">
        <v>561.88342</v>
      </c>
      <c r="G30" s="105">
        <v>103.28076746546959</v>
      </c>
      <c r="H30"/>
      <c r="I30" s="114"/>
      <c r="J30" s="114"/>
      <c r="K30" s="114"/>
      <c r="L30" s="114"/>
      <c r="M30" s="114"/>
    </row>
    <row r="31" spans="1:13" x14ac:dyDescent="0.25">
      <c r="A31" s="28" t="s">
        <v>103</v>
      </c>
      <c r="B31" s="96">
        <v>578298.50403999991</v>
      </c>
      <c r="C31" s="96">
        <v>364982.74118000001</v>
      </c>
      <c r="D31" s="109">
        <v>63.113208599058524</v>
      </c>
      <c r="E31" s="96">
        <v>182141.90383000002</v>
      </c>
      <c r="F31" s="96">
        <v>226176.16881</v>
      </c>
      <c r="G31" s="109">
        <v>124.17580142409122</v>
      </c>
      <c r="H31"/>
      <c r="I31" s="114"/>
      <c r="J31" s="114"/>
      <c r="K31" s="114"/>
      <c r="L31" s="114"/>
      <c r="M31" s="114"/>
    </row>
    <row r="32" spans="1:13" x14ac:dyDescent="0.25">
      <c r="A32" s="35" t="s">
        <v>104</v>
      </c>
      <c r="B32" s="94">
        <v>809.1518299999999</v>
      </c>
      <c r="C32" s="94">
        <v>881.61005</v>
      </c>
      <c r="D32" s="105">
        <v>108.95483607816843</v>
      </c>
      <c r="E32" s="116">
        <v>10673.531939999999</v>
      </c>
      <c r="F32" s="116">
        <v>10498.39997</v>
      </c>
      <c r="G32" s="105">
        <v>98.359193835887865</v>
      </c>
      <c r="H32"/>
      <c r="I32" s="114"/>
      <c r="J32" s="114"/>
      <c r="K32" s="114"/>
      <c r="L32" s="114"/>
      <c r="M32" s="114"/>
    </row>
    <row r="33" spans="1:13" x14ac:dyDescent="0.25">
      <c r="A33" s="35" t="s">
        <v>105</v>
      </c>
      <c r="B33" s="94">
        <v>358707.86964999995</v>
      </c>
      <c r="C33" s="94">
        <v>297563.33835000003</v>
      </c>
      <c r="D33" s="105">
        <v>82.954226412802115</v>
      </c>
      <c r="E33" s="116">
        <v>26810.47003</v>
      </c>
      <c r="F33" s="116">
        <v>22189.992610000001</v>
      </c>
      <c r="G33" s="105">
        <v>82.766145409499188</v>
      </c>
      <c r="H33"/>
      <c r="I33" s="114"/>
      <c r="J33" s="114"/>
      <c r="K33" s="114"/>
      <c r="L33" s="114"/>
      <c r="M33" s="114"/>
    </row>
    <row r="34" spans="1:13" x14ac:dyDescent="0.25">
      <c r="A34" s="35" t="s">
        <v>106</v>
      </c>
      <c r="B34" s="94">
        <v>15098.798130000001</v>
      </c>
      <c r="C34" s="94">
        <v>9442.15373</v>
      </c>
      <c r="D34" s="105">
        <v>62.535796880675285</v>
      </c>
      <c r="E34" s="116">
        <v>1.1639200000000001</v>
      </c>
      <c r="F34" s="117">
        <v>0</v>
      </c>
      <c r="G34" s="105">
        <v>0</v>
      </c>
      <c r="H34"/>
      <c r="I34" s="114"/>
      <c r="J34" s="114"/>
      <c r="K34" s="114"/>
      <c r="L34" s="114"/>
      <c r="M34" s="114"/>
    </row>
    <row r="35" spans="1:13" x14ac:dyDescent="0.25">
      <c r="A35" s="35" t="s">
        <v>107</v>
      </c>
      <c r="B35" s="94">
        <v>203682.68442999999</v>
      </c>
      <c r="C35" s="94">
        <v>57095.639049999998</v>
      </c>
      <c r="D35" s="105">
        <v>28.031660722550111</v>
      </c>
      <c r="E35" s="116">
        <v>144656.73793999999</v>
      </c>
      <c r="F35" s="116">
        <v>193487.77622999999</v>
      </c>
      <c r="G35" s="105">
        <v>133.75649070024923</v>
      </c>
      <c r="H35"/>
      <c r="I35" s="84"/>
      <c r="J35" s="114"/>
      <c r="K35" s="114"/>
      <c r="L35" s="114"/>
      <c r="M35" s="114"/>
    </row>
    <row r="36" spans="1:13" x14ac:dyDescent="0.25">
      <c r="A36" s="28" t="s">
        <v>108</v>
      </c>
      <c r="B36" s="96">
        <v>26668.356670000001</v>
      </c>
      <c r="C36" s="96">
        <v>16337.001410000001</v>
      </c>
      <c r="D36" s="109">
        <v>61.259872935395229</v>
      </c>
      <c r="E36" s="96">
        <v>1357.7808600000001</v>
      </c>
      <c r="F36" s="96">
        <v>1935.8544999999999</v>
      </c>
      <c r="G36" s="109">
        <v>142.57488502231499</v>
      </c>
      <c r="H36"/>
      <c r="I36" s="84"/>
      <c r="J36" s="114"/>
      <c r="K36" s="114"/>
      <c r="L36" s="114"/>
      <c r="M36" s="114"/>
    </row>
    <row r="37" spans="1:13" x14ac:dyDescent="0.25">
      <c r="A37" s="35" t="s">
        <v>109</v>
      </c>
      <c r="B37" s="94">
        <v>929.25383999999997</v>
      </c>
      <c r="C37" s="94">
        <v>1440.5059099999999</v>
      </c>
      <c r="D37" s="105">
        <v>155.01748262885843</v>
      </c>
      <c r="E37" s="116">
        <v>744.67915000000005</v>
      </c>
      <c r="F37" s="116">
        <v>1134.5125500000001</v>
      </c>
      <c r="G37" s="105">
        <v>152.34917615190383</v>
      </c>
      <c r="H37"/>
      <c r="I37" s="84"/>
      <c r="J37" s="114"/>
      <c r="K37" s="114"/>
      <c r="L37" s="114"/>
      <c r="M37" s="114"/>
    </row>
    <row r="38" spans="1:13" x14ac:dyDescent="0.25">
      <c r="A38" s="35" t="s">
        <v>110</v>
      </c>
      <c r="B38" s="94">
        <v>25679.371370000001</v>
      </c>
      <c r="C38" s="94">
        <v>14785.63026</v>
      </c>
      <c r="D38" s="105">
        <v>57.577851291458614</v>
      </c>
      <c r="E38" s="116">
        <v>342.53383000000002</v>
      </c>
      <c r="F38" s="116">
        <v>337.00542999999999</v>
      </c>
      <c r="G38" s="105">
        <v>98.386028031158261</v>
      </c>
      <c r="H38"/>
      <c r="I38" s="84"/>
      <c r="J38" s="114"/>
      <c r="K38" s="114"/>
      <c r="L38" s="114"/>
      <c r="M38" s="114"/>
    </row>
    <row r="39" spans="1:13" x14ac:dyDescent="0.25">
      <c r="A39" s="35" t="s">
        <v>111</v>
      </c>
      <c r="B39" s="94">
        <v>59.731459999999998</v>
      </c>
      <c r="C39" s="94">
        <v>110.86524</v>
      </c>
      <c r="D39" s="105">
        <v>185.60611108451056</v>
      </c>
      <c r="E39" s="116">
        <v>270.56788</v>
      </c>
      <c r="F39" s="116">
        <v>464.33652000000001</v>
      </c>
      <c r="G39" s="105">
        <v>171.61553692182531</v>
      </c>
      <c r="H39"/>
      <c r="I39" s="84"/>
      <c r="J39" s="114"/>
      <c r="K39" s="114"/>
      <c r="L39" s="114"/>
      <c r="M39" s="114"/>
    </row>
    <row r="40" spans="1:13" x14ac:dyDescent="0.25">
      <c r="A40" s="28" t="s">
        <v>112</v>
      </c>
      <c r="B40" s="96">
        <v>316344.71256000001</v>
      </c>
      <c r="C40" s="96">
        <v>388537.45282999997</v>
      </c>
      <c r="D40" s="109">
        <v>122.82090940790023</v>
      </c>
      <c r="E40" s="96">
        <v>36497.998679999997</v>
      </c>
      <c r="F40" s="96">
        <v>46141.458030000002</v>
      </c>
      <c r="G40" s="109">
        <v>126.42188530541097</v>
      </c>
      <c r="H40"/>
      <c r="I40" s="114"/>
      <c r="J40" s="114"/>
      <c r="K40" s="114"/>
      <c r="L40" s="114"/>
      <c r="M40" s="114"/>
    </row>
    <row r="41" spans="1:13" x14ac:dyDescent="0.25">
      <c r="A41" s="35" t="s">
        <v>113</v>
      </c>
      <c r="B41" s="94">
        <v>2848.61438</v>
      </c>
      <c r="C41" s="94">
        <v>5155.2802000000001</v>
      </c>
      <c r="D41" s="105">
        <v>180.97501143696397</v>
      </c>
      <c r="E41" s="116">
        <v>153.11376999999999</v>
      </c>
      <c r="F41" s="116">
        <v>105.22905</v>
      </c>
      <c r="G41" s="105">
        <v>68.726052529436117</v>
      </c>
      <c r="H41"/>
      <c r="I41" s="114"/>
      <c r="J41" s="114"/>
      <c r="K41" s="114"/>
      <c r="L41" s="114"/>
      <c r="M41" s="114"/>
    </row>
    <row r="42" spans="1:13" x14ac:dyDescent="0.25">
      <c r="A42" s="35" t="s">
        <v>114</v>
      </c>
      <c r="B42" s="94">
        <v>3591.4755699999996</v>
      </c>
      <c r="C42" s="94">
        <v>5259.9588899999999</v>
      </c>
      <c r="D42" s="105">
        <v>146.45676373068022</v>
      </c>
      <c r="E42" s="116">
        <v>759.03989000000001</v>
      </c>
      <c r="F42" s="116">
        <v>3902.1999799999999</v>
      </c>
      <c r="G42" s="105" t="s">
        <v>184</v>
      </c>
      <c r="H42"/>
      <c r="I42" s="114"/>
      <c r="J42" s="114"/>
      <c r="K42" s="114"/>
      <c r="L42" s="114"/>
      <c r="M42" s="114"/>
    </row>
    <row r="43" spans="1:13" x14ac:dyDescent="0.25">
      <c r="A43" s="35" t="s">
        <v>115</v>
      </c>
      <c r="B43" s="94">
        <v>30547.952329999996</v>
      </c>
      <c r="C43" s="94">
        <v>37650.597849999998</v>
      </c>
      <c r="D43" s="105">
        <v>123.25080726613797</v>
      </c>
      <c r="E43" s="116">
        <v>112.40478999999999</v>
      </c>
      <c r="F43" s="116">
        <v>61.473970000000001</v>
      </c>
      <c r="G43" s="105">
        <v>54.689813485706438</v>
      </c>
      <c r="H43"/>
      <c r="I43" s="114"/>
      <c r="J43" s="114"/>
      <c r="K43" s="114"/>
      <c r="L43" s="114"/>
      <c r="M43" s="114"/>
    </row>
    <row r="44" spans="1:13" x14ac:dyDescent="0.25">
      <c r="A44" s="35" t="s">
        <v>116</v>
      </c>
      <c r="B44" s="94">
        <v>140902.30497</v>
      </c>
      <c r="C44" s="94">
        <v>175579.20238</v>
      </c>
      <c r="D44" s="105">
        <v>124.61059626908389</v>
      </c>
      <c r="E44" s="116">
        <v>29719.017339999999</v>
      </c>
      <c r="F44" s="116">
        <v>37047.50819</v>
      </c>
      <c r="G44" s="105">
        <v>124.65926368344722</v>
      </c>
      <c r="H44"/>
      <c r="I44" s="114"/>
      <c r="J44" s="114"/>
      <c r="K44" s="114"/>
      <c r="L44" s="114"/>
      <c r="M44" s="114"/>
    </row>
    <row r="45" spans="1:13" x14ac:dyDescent="0.25">
      <c r="A45" s="35" t="s">
        <v>117</v>
      </c>
      <c r="B45" s="94">
        <v>60342.915890000004</v>
      </c>
      <c r="C45" s="94">
        <v>76524.608200000002</v>
      </c>
      <c r="D45" s="105">
        <v>126.81622535360712</v>
      </c>
      <c r="E45" s="116">
        <v>2360.3272299999999</v>
      </c>
      <c r="F45" s="116">
        <v>983.60717</v>
      </c>
      <c r="G45" s="105">
        <v>41.672491741748878</v>
      </c>
      <c r="H45"/>
      <c r="I45" s="114"/>
      <c r="J45" s="114"/>
      <c r="K45" s="114"/>
      <c r="L45" s="114"/>
      <c r="M45" s="114"/>
    </row>
    <row r="46" spans="1:13" x14ac:dyDescent="0.25">
      <c r="A46" s="35" t="s">
        <v>118</v>
      </c>
      <c r="B46" s="94">
        <v>4309.2096700000002</v>
      </c>
      <c r="C46" s="94">
        <v>4025.80773</v>
      </c>
      <c r="D46" s="105">
        <v>93.423342986232555</v>
      </c>
      <c r="E46" s="117">
        <v>0</v>
      </c>
      <c r="F46" s="116">
        <v>4.80755</v>
      </c>
      <c r="G46" s="105">
        <v>0</v>
      </c>
      <c r="H46"/>
      <c r="I46" s="114"/>
      <c r="J46" s="114"/>
      <c r="K46" s="114"/>
      <c r="L46" s="114"/>
      <c r="M46" s="114"/>
    </row>
    <row r="47" spans="1:13" x14ac:dyDescent="0.25">
      <c r="A47" s="35" t="s">
        <v>119</v>
      </c>
      <c r="B47" s="94">
        <v>5956.1872000000003</v>
      </c>
      <c r="C47" s="94">
        <v>5461.7857999999997</v>
      </c>
      <c r="D47" s="105">
        <v>91.699364318166488</v>
      </c>
      <c r="E47" s="116">
        <v>345.43382000000003</v>
      </c>
      <c r="F47" s="116">
        <v>151.33288000000002</v>
      </c>
      <c r="G47" s="105">
        <v>43.809514656092446</v>
      </c>
      <c r="H47"/>
      <c r="I47" s="114"/>
      <c r="J47" s="114"/>
      <c r="K47" s="114"/>
      <c r="L47" s="114"/>
      <c r="M47" s="114"/>
    </row>
    <row r="48" spans="1:13" x14ac:dyDescent="0.25">
      <c r="A48" s="35" t="s">
        <v>120</v>
      </c>
      <c r="B48" s="94">
        <v>37458.073200000006</v>
      </c>
      <c r="C48" s="94">
        <v>39784.769759999996</v>
      </c>
      <c r="D48" s="105">
        <v>106.21146888035872</v>
      </c>
      <c r="E48" s="116">
        <v>811.19114999999999</v>
      </c>
      <c r="F48" s="116">
        <v>802.00591000000009</v>
      </c>
      <c r="G48" s="105">
        <v>98.867684885368888</v>
      </c>
      <c r="H48"/>
      <c r="I48" s="114"/>
      <c r="J48" s="114"/>
      <c r="K48" s="114"/>
      <c r="L48" s="114"/>
      <c r="M48" s="114"/>
    </row>
    <row r="49" spans="1:13" x14ac:dyDescent="0.25">
      <c r="A49" s="35" t="s">
        <v>121</v>
      </c>
      <c r="B49" s="94">
        <v>30387.979350000001</v>
      </c>
      <c r="C49" s="94">
        <v>39095.442020000002</v>
      </c>
      <c r="D49" s="105">
        <v>128.65429968116652</v>
      </c>
      <c r="E49" s="116">
        <v>2237.4706900000001</v>
      </c>
      <c r="F49" s="116">
        <v>3083.29333</v>
      </c>
      <c r="G49" s="105">
        <v>137.80262435527143</v>
      </c>
      <c r="H49"/>
      <c r="I49" s="114"/>
      <c r="J49" s="114"/>
      <c r="K49" s="114"/>
      <c r="L49" s="114"/>
      <c r="M49" s="114"/>
    </row>
    <row r="50" spans="1:13" x14ac:dyDescent="0.25">
      <c r="A50" s="28" t="s">
        <v>122</v>
      </c>
      <c r="B50" s="96">
        <v>573805.57166000002</v>
      </c>
      <c r="C50" s="96">
        <v>575321.84416999994</v>
      </c>
      <c r="D50" s="109">
        <v>100.26424848152196</v>
      </c>
      <c r="E50" s="96">
        <v>186100.42716999998</v>
      </c>
      <c r="F50" s="96">
        <v>90120.495110000003</v>
      </c>
      <c r="G50" s="109">
        <v>48.425732536162457</v>
      </c>
      <c r="H50"/>
      <c r="I50" s="114"/>
      <c r="J50" s="114"/>
      <c r="K50" s="114"/>
      <c r="L50" s="114"/>
      <c r="M50" s="114"/>
    </row>
    <row r="51" spans="1:13" x14ac:dyDescent="0.25">
      <c r="A51" s="35" t="s">
        <v>123</v>
      </c>
      <c r="B51" s="94">
        <v>278.65465999999998</v>
      </c>
      <c r="C51" s="94">
        <v>327.39651000000003</v>
      </c>
      <c r="D51" s="105">
        <v>117.49184815355325</v>
      </c>
      <c r="E51" s="116">
        <v>140.97766000000001</v>
      </c>
      <c r="F51" s="116">
        <v>58.814999999999998</v>
      </c>
      <c r="G51" s="105">
        <v>41.719375963539179</v>
      </c>
      <c r="H51"/>
      <c r="I51" s="114"/>
      <c r="J51" s="114"/>
      <c r="K51" s="114"/>
      <c r="L51" s="114"/>
      <c r="M51" s="114"/>
    </row>
    <row r="52" spans="1:13" x14ac:dyDescent="0.25">
      <c r="A52" s="35" t="s">
        <v>124</v>
      </c>
      <c r="B52" s="94">
        <v>26144.348460000001</v>
      </c>
      <c r="C52" s="94">
        <v>29880.893640000002</v>
      </c>
      <c r="D52" s="105">
        <v>114.29198048563647</v>
      </c>
      <c r="E52" s="116">
        <v>217.21079999999998</v>
      </c>
      <c r="F52" s="116">
        <v>190.70492000000002</v>
      </c>
      <c r="G52" s="105">
        <v>87.797162940332626</v>
      </c>
      <c r="H52"/>
      <c r="I52" s="114"/>
      <c r="J52" s="114"/>
      <c r="K52" s="114"/>
      <c r="L52" s="114"/>
      <c r="M52" s="114"/>
    </row>
    <row r="53" spans="1:13" x14ac:dyDescent="0.25">
      <c r="A53" s="35" t="s">
        <v>125</v>
      </c>
      <c r="B53" s="94">
        <v>33487.172590000002</v>
      </c>
      <c r="C53" s="94">
        <v>42802.30487</v>
      </c>
      <c r="D53" s="105">
        <v>127.81701636638532</v>
      </c>
      <c r="E53" s="116">
        <v>4429.1643099999992</v>
      </c>
      <c r="F53" s="116">
        <v>5224.73146</v>
      </c>
      <c r="G53" s="105">
        <v>117.96201482532042</v>
      </c>
      <c r="H53"/>
      <c r="I53" s="114"/>
      <c r="J53" s="114"/>
      <c r="K53" s="114"/>
      <c r="L53" s="114"/>
      <c r="M53" s="114"/>
    </row>
    <row r="54" spans="1:13" x14ac:dyDescent="0.25">
      <c r="A54" s="35" t="s">
        <v>126</v>
      </c>
      <c r="B54" s="94">
        <v>47036.090320000003</v>
      </c>
      <c r="C54" s="94">
        <v>52384.208100000003</v>
      </c>
      <c r="D54" s="105">
        <v>111.37024302746087</v>
      </c>
      <c r="E54" s="116">
        <v>1228.5837099999999</v>
      </c>
      <c r="F54" s="116">
        <v>476.96166999999997</v>
      </c>
      <c r="G54" s="105">
        <v>38.822073426319484</v>
      </c>
      <c r="H54"/>
      <c r="I54" s="114"/>
      <c r="J54" s="114"/>
      <c r="K54" s="114"/>
      <c r="L54" s="114"/>
      <c r="M54" s="114"/>
    </row>
    <row r="55" spans="1:13" x14ac:dyDescent="0.25">
      <c r="A55" s="35" t="s">
        <v>127</v>
      </c>
      <c r="B55" s="94">
        <v>23965.218690000002</v>
      </c>
      <c r="C55" s="94">
        <v>28889.078239999999</v>
      </c>
      <c r="D55" s="105">
        <v>120.54585695082591</v>
      </c>
      <c r="E55" s="116">
        <v>1487.57575</v>
      </c>
      <c r="F55" s="116">
        <v>512.38965000000007</v>
      </c>
      <c r="G55" s="105">
        <v>34.444608955207833</v>
      </c>
      <c r="H55"/>
      <c r="I55" s="114"/>
      <c r="J55" s="114"/>
      <c r="K55" s="114"/>
      <c r="L55" s="114"/>
      <c r="M55" s="114"/>
    </row>
    <row r="56" spans="1:13" x14ac:dyDescent="0.25">
      <c r="A56" s="35" t="s">
        <v>128</v>
      </c>
      <c r="B56" s="94">
        <v>116263.83495999999</v>
      </c>
      <c r="C56" s="94">
        <v>149215.87487999999</v>
      </c>
      <c r="D56" s="105">
        <v>128.342467742731</v>
      </c>
      <c r="E56" s="116">
        <v>3528.57771</v>
      </c>
      <c r="F56" s="116">
        <v>5163.7681399999992</v>
      </c>
      <c r="G56" s="105">
        <v>146.34134669518158</v>
      </c>
      <c r="H56"/>
      <c r="I56" s="114"/>
      <c r="J56" s="114"/>
      <c r="K56" s="114"/>
      <c r="L56" s="114"/>
      <c r="M56" s="114"/>
    </row>
    <row r="57" spans="1:13" x14ac:dyDescent="0.25">
      <c r="A57" s="35" t="s">
        <v>129</v>
      </c>
      <c r="B57" s="94">
        <v>75231.272840000005</v>
      </c>
      <c r="C57" s="94">
        <v>66208.096040000004</v>
      </c>
      <c r="D57" s="105">
        <v>88.006082498178301</v>
      </c>
      <c r="E57" s="116">
        <v>6236.4542300000003</v>
      </c>
      <c r="F57" s="116">
        <v>2241.0759600000001</v>
      </c>
      <c r="G57" s="105">
        <v>35.935098332309892</v>
      </c>
      <c r="H57"/>
      <c r="I57" s="114"/>
      <c r="J57" s="114"/>
      <c r="K57" s="114"/>
      <c r="L57" s="114"/>
      <c r="M57" s="114"/>
    </row>
    <row r="58" spans="1:13" x14ac:dyDescent="0.25">
      <c r="A58" s="35" t="s">
        <v>130</v>
      </c>
      <c r="B58" s="94">
        <v>139354.53083</v>
      </c>
      <c r="C58" s="94">
        <v>69792.619310000009</v>
      </c>
      <c r="D58" s="105">
        <v>50.082777283460366</v>
      </c>
      <c r="E58" s="116">
        <v>160819.54621</v>
      </c>
      <c r="F58" s="116">
        <v>66725.227870000002</v>
      </c>
      <c r="G58" s="105">
        <v>41.490745026024037</v>
      </c>
      <c r="H58"/>
      <c r="I58" s="114"/>
      <c r="J58" s="114"/>
      <c r="K58" s="114"/>
      <c r="L58" s="114"/>
      <c r="M58" s="114"/>
    </row>
    <row r="59" spans="1:13" x14ac:dyDescent="0.25">
      <c r="A59" s="35" t="s">
        <v>131</v>
      </c>
      <c r="B59" s="94">
        <v>112044.44831000001</v>
      </c>
      <c r="C59" s="94">
        <v>135821.37258000002</v>
      </c>
      <c r="D59" s="105">
        <v>121.22097491543266</v>
      </c>
      <c r="E59" s="116">
        <v>8012.3367900000003</v>
      </c>
      <c r="F59" s="116">
        <v>9526.8204399999995</v>
      </c>
      <c r="G59" s="105">
        <v>118.90189703321244</v>
      </c>
      <c r="H59"/>
      <c r="I59" s="114"/>
      <c r="J59" s="114"/>
      <c r="K59" s="114"/>
      <c r="L59" s="114"/>
      <c r="M59" s="114"/>
    </row>
    <row r="60" spans="1:13" x14ac:dyDescent="0.25">
      <c r="A60" s="28" t="s">
        <v>132</v>
      </c>
      <c r="B60" s="96">
        <v>639977.44175999996</v>
      </c>
      <c r="C60" s="96">
        <v>803011.57153999992</v>
      </c>
      <c r="D60" s="109">
        <v>125.47498070113852</v>
      </c>
      <c r="E60" s="96">
        <v>59898.162560000004</v>
      </c>
      <c r="F60" s="96">
        <v>57817.043909999993</v>
      </c>
      <c r="G60" s="109">
        <v>96.525571802114371</v>
      </c>
      <c r="H60" s="128"/>
      <c r="I60" s="114"/>
      <c r="J60" s="114"/>
      <c r="K60" s="114"/>
      <c r="L60" s="114"/>
      <c r="M60" s="114"/>
    </row>
    <row r="61" spans="1:13" x14ac:dyDescent="0.25">
      <c r="A61" s="35" t="s">
        <v>133</v>
      </c>
      <c r="B61" s="94">
        <v>10351.369929999999</v>
      </c>
      <c r="C61" s="94">
        <v>13137.78954</v>
      </c>
      <c r="D61" s="105">
        <v>126.91836567375002</v>
      </c>
      <c r="E61" s="116">
        <v>993.64373999999998</v>
      </c>
      <c r="F61" s="116">
        <v>1081.94364</v>
      </c>
      <c r="G61" s="105">
        <v>108.886474743956</v>
      </c>
      <c r="H61"/>
      <c r="I61" s="114"/>
      <c r="J61" s="114"/>
      <c r="K61" s="114"/>
      <c r="L61" s="114"/>
      <c r="M61" s="114"/>
    </row>
    <row r="62" spans="1:13" x14ac:dyDescent="0.25">
      <c r="A62" s="35" t="s">
        <v>134</v>
      </c>
      <c r="B62" s="94">
        <v>55850.880239999999</v>
      </c>
      <c r="C62" s="94">
        <v>62572.305820000001</v>
      </c>
      <c r="D62" s="105">
        <v>112.0345920263333</v>
      </c>
      <c r="E62" s="116">
        <v>12561.64113</v>
      </c>
      <c r="F62" s="116">
        <v>8054.8669099999997</v>
      </c>
      <c r="G62" s="105">
        <v>64.122727489509174</v>
      </c>
      <c r="H62"/>
      <c r="I62" s="114"/>
      <c r="J62" s="114"/>
      <c r="K62" s="114"/>
      <c r="L62" s="114"/>
      <c r="M62" s="114"/>
    </row>
    <row r="63" spans="1:13" x14ac:dyDescent="0.25">
      <c r="A63" s="35" t="s">
        <v>135</v>
      </c>
      <c r="B63" s="94">
        <v>3797.2093199999999</v>
      </c>
      <c r="C63" s="94">
        <v>4048.38213</v>
      </c>
      <c r="D63" s="105">
        <v>106.61466853241579</v>
      </c>
      <c r="E63" s="116">
        <v>260.24874</v>
      </c>
      <c r="F63" s="116">
        <v>315.85964000000001</v>
      </c>
      <c r="G63" s="105">
        <v>121.36836474213094</v>
      </c>
      <c r="H63" s="66"/>
      <c r="I63" s="114"/>
      <c r="J63" s="114"/>
      <c r="K63" s="114"/>
      <c r="L63" s="114"/>
      <c r="M63" s="114"/>
    </row>
    <row r="64" spans="1:13" x14ac:dyDescent="0.25">
      <c r="A64" s="35" t="s">
        <v>136</v>
      </c>
      <c r="B64" s="94">
        <v>94928.797120000003</v>
      </c>
      <c r="C64" s="94">
        <v>131076.12774</v>
      </c>
      <c r="D64" s="105">
        <v>138.07836158958798</v>
      </c>
      <c r="E64" s="116">
        <v>15920.51144</v>
      </c>
      <c r="F64" s="116">
        <v>13370.690699999999</v>
      </c>
      <c r="G64" s="105">
        <v>83.984052587697505</v>
      </c>
      <c r="H64"/>
      <c r="I64" s="114"/>
      <c r="J64" s="114"/>
      <c r="K64" s="114"/>
      <c r="L64" s="114"/>
      <c r="M64" s="114"/>
    </row>
    <row r="65" spans="1:13" x14ac:dyDescent="0.25">
      <c r="A65" s="35" t="s">
        <v>137</v>
      </c>
      <c r="B65" s="94">
        <v>32542.349690000003</v>
      </c>
      <c r="C65" s="94">
        <v>37827.153939999997</v>
      </c>
      <c r="D65" s="105">
        <v>116.23977463318813</v>
      </c>
      <c r="E65" s="116">
        <v>690.32965000000002</v>
      </c>
      <c r="F65" s="116">
        <v>444.31695000000002</v>
      </c>
      <c r="G65" s="105">
        <v>64.363011207761403</v>
      </c>
      <c r="H65"/>
      <c r="I65" s="114"/>
      <c r="J65" s="114"/>
      <c r="K65" s="114"/>
      <c r="L65" s="114"/>
      <c r="M65" s="114"/>
    </row>
    <row r="66" spans="1:13" x14ac:dyDescent="0.25">
      <c r="A66" s="35" t="s">
        <v>138</v>
      </c>
      <c r="B66" s="94">
        <v>82981.994279999999</v>
      </c>
      <c r="C66" s="94">
        <v>93460.008829999992</v>
      </c>
      <c r="D66" s="105">
        <v>112.6268531395435</v>
      </c>
      <c r="E66" s="116">
        <v>4014.0930600000002</v>
      </c>
      <c r="F66" s="116">
        <v>3999.1038900000003</v>
      </c>
      <c r="G66" s="105">
        <v>99.626586385119836</v>
      </c>
      <c r="H66"/>
      <c r="I66" s="114"/>
      <c r="J66" s="114"/>
      <c r="K66" s="114"/>
      <c r="L66" s="114"/>
      <c r="M66" s="114"/>
    </row>
    <row r="67" spans="1:13" x14ac:dyDescent="0.25">
      <c r="A67" s="35" t="s">
        <v>139</v>
      </c>
      <c r="B67" s="94">
        <v>130118.69171</v>
      </c>
      <c r="C67" s="94">
        <v>140863.046</v>
      </c>
      <c r="D67" s="105">
        <v>108.25734884727116</v>
      </c>
      <c r="E67" s="116">
        <v>4430.0254199999999</v>
      </c>
      <c r="F67" s="116">
        <v>5927.9780700000001</v>
      </c>
      <c r="G67" s="105">
        <v>133.81363554342764</v>
      </c>
      <c r="H67"/>
      <c r="I67" s="114"/>
      <c r="J67" s="114"/>
      <c r="K67" s="114"/>
      <c r="L67" s="114"/>
      <c r="M67" s="114"/>
    </row>
    <row r="68" spans="1:13" x14ac:dyDescent="0.25">
      <c r="A68" s="35" t="s">
        <v>140</v>
      </c>
      <c r="B68" s="94">
        <v>201831.5079</v>
      </c>
      <c r="C68" s="94">
        <v>296665.62960000004</v>
      </c>
      <c r="D68" s="105">
        <v>146.98677757834858</v>
      </c>
      <c r="E68" s="116">
        <v>13562.04768</v>
      </c>
      <c r="F68" s="116">
        <v>13214.885340000001</v>
      </c>
      <c r="G68" s="105">
        <v>97.440192305827381</v>
      </c>
      <c r="H68"/>
      <c r="I68" s="84"/>
      <c r="J68" s="114"/>
      <c r="K68" s="114"/>
      <c r="L68" s="114"/>
      <c r="M68" s="114"/>
    </row>
    <row r="69" spans="1:13" x14ac:dyDescent="0.25">
      <c r="A69" s="35" t="s">
        <v>141</v>
      </c>
      <c r="B69" s="94">
        <v>27574.64157</v>
      </c>
      <c r="C69" s="94">
        <v>23361.127940000002</v>
      </c>
      <c r="D69" s="105">
        <v>84.719606892065229</v>
      </c>
      <c r="E69" s="116">
        <v>7465.6217000000006</v>
      </c>
      <c r="F69" s="116">
        <v>11407.39877</v>
      </c>
      <c r="G69" s="105">
        <v>152.79904646119425</v>
      </c>
      <c r="H69"/>
      <c r="I69" s="114"/>
      <c r="J69" s="114"/>
      <c r="K69" s="114"/>
      <c r="L69" s="114"/>
      <c r="M69" s="114"/>
    </row>
    <row r="70" spans="1:13" x14ac:dyDescent="0.25">
      <c r="A70" s="28" t="s">
        <v>142</v>
      </c>
      <c r="B70" s="96">
        <v>394535.96635</v>
      </c>
      <c r="C70" s="96">
        <v>487729.25733999995</v>
      </c>
      <c r="D70" s="109">
        <v>123.62098742281115</v>
      </c>
      <c r="E70" s="96">
        <v>23323.954969999999</v>
      </c>
      <c r="F70" s="96">
        <v>24867.704120000002</v>
      </c>
      <c r="G70" s="109">
        <v>106.61872805013395</v>
      </c>
      <c r="H70"/>
      <c r="I70" s="114"/>
      <c r="J70" s="114"/>
      <c r="K70" s="114"/>
      <c r="L70" s="114"/>
      <c r="M70" s="114"/>
    </row>
    <row r="71" spans="1:13" x14ac:dyDescent="0.25">
      <c r="A71" s="35" t="s">
        <v>143</v>
      </c>
      <c r="B71" s="94">
        <v>21138.862079999999</v>
      </c>
      <c r="C71" s="94">
        <v>26657.845379999999</v>
      </c>
      <c r="D71" s="105">
        <v>126.10823269064065</v>
      </c>
      <c r="E71" s="116">
        <v>262.60296999999997</v>
      </c>
      <c r="F71" s="116">
        <v>452.62834999999995</v>
      </c>
      <c r="G71" s="105">
        <v>172.36223565940628</v>
      </c>
      <c r="H71"/>
      <c r="I71" s="114"/>
      <c r="J71" s="114"/>
      <c r="K71" s="114"/>
      <c r="L71" s="114"/>
      <c r="M71" s="114"/>
    </row>
    <row r="72" spans="1:13" x14ac:dyDescent="0.25">
      <c r="A72" s="35" t="s">
        <v>144</v>
      </c>
      <c r="B72" s="94">
        <v>74489.145180000007</v>
      </c>
      <c r="C72" s="94">
        <v>88234.810110000006</v>
      </c>
      <c r="D72" s="105">
        <v>118.45324563301693</v>
      </c>
      <c r="E72" s="116">
        <v>2171.6243899999999</v>
      </c>
      <c r="F72" s="116">
        <v>2014.4177999999999</v>
      </c>
      <c r="G72" s="105">
        <v>92.760875650323669</v>
      </c>
      <c r="H72"/>
      <c r="I72" s="114"/>
      <c r="J72" s="114"/>
      <c r="K72" s="114"/>
      <c r="L72" s="114"/>
      <c r="M72" s="114"/>
    </row>
    <row r="73" spans="1:13" x14ac:dyDescent="0.25">
      <c r="A73" s="35" t="s">
        <v>145</v>
      </c>
      <c r="B73" s="94">
        <v>10147.310820000001</v>
      </c>
      <c r="C73" s="94">
        <v>16938.889360000001</v>
      </c>
      <c r="D73" s="105">
        <v>166.92983649041312</v>
      </c>
      <c r="E73" s="116">
        <v>489.33082000000002</v>
      </c>
      <c r="F73" s="116">
        <v>118.95614999999999</v>
      </c>
      <c r="G73" s="105">
        <v>24.30996478006433</v>
      </c>
      <c r="H73"/>
      <c r="I73" s="114"/>
      <c r="J73" s="114"/>
      <c r="K73" s="114"/>
      <c r="L73" s="114"/>
      <c r="M73" s="114"/>
    </row>
    <row r="74" spans="1:13" x14ac:dyDescent="0.25">
      <c r="A74" s="35" t="s">
        <v>146</v>
      </c>
      <c r="B74" s="94">
        <v>97419.926659999997</v>
      </c>
      <c r="C74" s="94">
        <v>115575.07077999999</v>
      </c>
      <c r="D74" s="105">
        <v>118.63596570274815</v>
      </c>
      <c r="E74" s="116">
        <v>3182.8522899999998</v>
      </c>
      <c r="F74" s="116">
        <v>4673.8640999999998</v>
      </c>
      <c r="G74" s="105">
        <v>146.84514624459686</v>
      </c>
      <c r="H74"/>
      <c r="I74" s="114"/>
      <c r="J74" s="114"/>
      <c r="K74" s="114"/>
      <c r="L74" s="114"/>
      <c r="M74" s="114"/>
    </row>
    <row r="75" spans="1:13" x14ac:dyDescent="0.25">
      <c r="A75" s="35" t="s">
        <v>147</v>
      </c>
      <c r="B75" s="94">
        <v>37639.544040000001</v>
      </c>
      <c r="C75" s="94">
        <v>50071.1639</v>
      </c>
      <c r="D75" s="105">
        <v>133.02808303625773</v>
      </c>
      <c r="E75" s="116">
        <v>659.53904</v>
      </c>
      <c r="F75" s="116">
        <v>670.15995999999996</v>
      </c>
      <c r="G75" s="105">
        <v>101.61035501401099</v>
      </c>
      <c r="H75"/>
      <c r="I75" s="114"/>
      <c r="J75" s="114"/>
      <c r="K75" s="114"/>
      <c r="L75" s="114"/>
      <c r="M75" s="114"/>
    </row>
    <row r="76" spans="1:13" x14ac:dyDescent="0.25">
      <c r="A76" s="35" t="s">
        <v>148</v>
      </c>
      <c r="B76" s="94">
        <v>24793.242870000002</v>
      </c>
      <c r="C76" s="94">
        <v>28770.751359999998</v>
      </c>
      <c r="D76" s="105">
        <v>116.04271176165022</v>
      </c>
      <c r="E76" s="116">
        <v>3237.1972599999999</v>
      </c>
      <c r="F76" s="116">
        <v>3175.3878999999997</v>
      </c>
      <c r="G76" s="105">
        <v>98.090652035211463</v>
      </c>
      <c r="H76"/>
      <c r="I76" s="114"/>
      <c r="J76" s="114"/>
      <c r="K76" s="114"/>
      <c r="L76" s="114"/>
      <c r="M76" s="114"/>
    </row>
    <row r="77" spans="1:13" x14ac:dyDescent="0.25">
      <c r="A77" s="35" t="s">
        <v>149</v>
      </c>
      <c r="B77" s="94">
        <v>13561.12753</v>
      </c>
      <c r="C77" s="94">
        <v>15894.441859999999</v>
      </c>
      <c r="D77" s="105">
        <v>117.2059021260454</v>
      </c>
      <c r="E77" s="116">
        <v>282.90156000000002</v>
      </c>
      <c r="F77" s="116">
        <v>333.14191</v>
      </c>
      <c r="G77" s="105">
        <v>117.75895120550059</v>
      </c>
      <c r="H77"/>
      <c r="I77" s="114"/>
      <c r="J77" s="114"/>
      <c r="K77" s="114"/>
      <c r="L77" s="114"/>
      <c r="M77" s="114"/>
    </row>
    <row r="78" spans="1:13" x14ac:dyDescent="0.25">
      <c r="A78" s="35" t="s">
        <v>150</v>
      </c>
      <c r="B78" s="94">
        <v>115346.80717</v>
      </c>
      <c r="C78" s="94">
        <v>145586.28459</v>
      </c>
      <c r="D78" s="105">
        <v>126.21613737035007</v>
      </c>
      <c r="E78" s="116">
        <v>13037.906640000001</v>
      </c>
      <c r="F78" s="116">
        <v>13429.147949999999</v>
      </c>
      <c r="G78" s="105">
        <v>103.00079852389554</v>
      </c>
      <c r="H78"/>
      <c r="I78" s="114"/>
      <c r="J78" s="114"/>
      <c r="K78" s="114"/>
      <c r="L78" s="114"/>
      <c r="M78" s="114"/>
    </row>
    <row r="79" spans="1:13" x14ac:dyDescent="0.25">
      <c r="A79" s="28" t="s">
        <v>151</v>
      </c>
      <c r="B79" s="96">
        <v>19.089279999999999</v>
      </c>
      <c r="C79" s="96">
        <v>5686.75576</v>
      </c>
      <c r="D79" s="109" t="s">
        <v>184</v>
      </c>
      <c r="E79" s="112">
        <v>0</v>
      </c>
      <c r="F79" s="96">
        <v>24924.23474</v>
      </c>
      <c r="G79" s="109">
        <v>0</v>
      </c>
      <c r="H79"/>
      <c r="I79" s="114"/>
      <c r="J79" s="114"/>
      <c r="K79" s="114"/>
      <c r="L79" s="114"/>
      <c r="M79" s="114"/>
    </row>
    <row r="80" spans="1:13" x14ac:dyDescent="0.25">
      <c r="C80" s="129"/>
      <c r="D80" s="129"/>
      <c r="E80" s="129"/>
      <c r="F80" s="129"/>
      <c r="G80" s="129"/>
      <c r="H80"/>
      <c r="K80" s="114"/>
    </row>
    <row r="81" spans="1:8" x14ac:dyDescent="0.25">
      <c r="A81" s="11" t="s">
        <v>18</v>
      </c>
      <c r="B81" s="106"/>
      <c r="C81" s="106"/>
      <c r="D81" s="106"/>
      <c r="E81" s="106"/>
      <c r="F81" s="106"/>
      <c r="G81" s="106"/>
      <c r="H81" s="106"/>
    </row>
    <row r="82" spans="1:8" x14ac:dyDescent="0.25">
      <c r="C82" s="84"/>
      <c r="D82" s="45"/>
      <c r="H82"/>
    </row>
    <row r="83" spans="1:8" x14ac:dyDescent="0.25">
      <c r="D83" s="45"/>
      <c r="H83"/>
    </row>
    <row r="84" spans="1:8" x14ac:dyDescent="0.25">
      <c r="D84" s="45"/>
      <c r="H84"/>
    </row>
    <row r="85" spans="1:8" x14ac:dyDescent="0.25">
      <c r="D85" s="45"/>
      <c r="H85"/>
    </row>
    <row r="86" spans="1:8" x14ac:dyDescent="0.25">
      <c r="D86" s="45"/>
      <c r="H86"/>
    </row>
    <row r="87" spans="1:8" x14ac:dyDescent="0.25">
      <c r="D87" s="45"/>
      <c r="H87"/>
    </row>
    <row r="88" spans="1:8" x14ac:dyDescent="0.25">
      <c r="D88" s="45"/>
      <c r="H88"/>
    </row>
    <row r="89" spans="1:8" x14ac:dyDescent="0.25">
      <c r="D89" s="45"/>
      <c r="H89"/>
    </row>
    <row r="90" spans="1:8" x14ac:dyDescent="0.25">
      <c r="D90" s="45"/>
      <c r="H90"/>
    </row>
    <row r="91" spans="1:8" x14ac:dyDescent="0.25">
      <c r="D91" s="45"/>
      <c r="H91"/>
    </row>
    <row r="92" spans="1:8" x14ac:dyDescent="0.25">
      <c r="D92" s="45"/>
      <c r="H92"/>
    </row>
    <row r="93" spans="1:8" x14ac:dyDescent="0.25">
      <c r="D93" s="45"/>
      <c r="H93"/>
    </row>
    <row r="94" spans="1:8" x14ac:dyDescent="0.25">
      <c r="D94" s="45"/>
      <c r="H94"/>
    </row>
    <row r="95" spans="1:8" x14ac:dyDescent="0.25">
      <c r="D95" s="45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7"/>
  <sheetViews>
    <sheetView workbookViewId="0">
      <selection activeCell="C32" sqref="C32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5" width="13.28515625" customWidth="1"/>
    <col min="6" max="6" width="13.85546875" customWidth="1"/>
    <col min="7" max="7" width="14.42578125" customWidth="1"/>
  </cols>
  <sheetData>
    <row r="1" spans="1:12" x14ac:dyDescent="0.25">
      <c r="A1" s="37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52" t="s">
        <v>153</v>
      </c>
      <c r="B2" s="139" t="s">
        <v>154</v>
      </c>
      <c r="C2" s="147"/>
      <c r="D2" s="148"/>
      <c r="E2" s="149" t="s">
        <v>155</v>
      </c>
      <c r="F2" s="150"/>
      <c r="G2" s="151"/>
    </row>
    <row r="3" spans="1:12" x14ac:dyDescent="0.25">
      <c r="A3" s="153"/>
      <c r="B3" s="141" t="s">
        <v>187</v>
      </c>
      <c r="C3" s="141" t="s">
        <v>188</v>
      </c>
      <c r="D3" s="67" t="s">
        <v>188</v>
      </c>
      <c r="E3" s="141" t="s">
        <v>187</v>
      </c>
      <c r="F3" s="141" t="s">
        <v>188</v>
      </c>
      <c r="G3" s="67" t="s">
        <v>188</v>
      </c>
    </row>
    <row r="4" spans="1:12" ht="12.75" customHeight="1" x14ac:dyDescent="0.25">
      <c r="A4" s="36"/>
      <c r="B4" s="142"/>
      <c r="C4" s="142"/>
      <c r="D4" s="68" t="s">
        <v>187</v>
      </c>
      <c r="E4" s="142"/>
      <c r="F4" s="142"/>
      <c r="G4" s="68" t="s">
        <v>187</v>
      </c>
    </row>
    <row r="5" spans="1:12" ht="15" customHeight="1" x14ac:dyDescent="0.25">
      <c r="A5" s="41"/>
      <c r="B5" s="33" t="s">
        <v>23</v>
      </c>
      <c r="C5" s="33" t="s">
        <v>23</v>
      </c>
      <c r="D5" s="38" t="s">
        <v>78</v>
      </c>
      <c r="E5" s="33" t="s">
        <v>23</v>
      </c>
      <c r="F5" s="33" t="s">
        <v>23</v>
      </c>
      <c r="G5" s="34" t="s">
        <v>78</v>
      </c>
    </row>
    <row r="6" spans="1:12" x14ac:dyDescent="0.25">
      <c r="A6" s="28" t="s">
        <v>156</v>
      </c>
      <c r="B6" s="61">
        <v>3239957.3039699998</v>
      </c>
      <c r="C6" s="61">
        <v>3493224.0497700004</v>
      </c>
      <c r="D6" s="91">
        <v>107.81697788084017</v>
      </c>
      <c r="E6" s="61">
        <v>623522.8149</v>
      </c>
      <c r="F6" s="61">
        <v>616987.77618000004</v>
      </c>
      <c r="G6" s="99">
        <v>98.951916663859691</v>
      </c>
      <c r="I6" s="40"/>
      <c r="J6" s="40"/>
    </row>
    <row r="7" spans="1:12" x14ac:dyDescent="0.25">
      <c r="A7" s="28" t="s">
        <v>177</v>
      </c>
      <c r="B7" s="100">
        <v>218565.64343000003</v>
      </c>
      <c r="C7" s="100">
        <v>263712.26122999995</v>
      </c>
      <c r="D7" s="92">
        <v>120.65586205201507</v>
      </c>
      <c r="E7" s="100">
        <v>19681.242559999999</v>
      </c>
      <c r="F7" s="100">
        <v>20020.781610000002</v>
      </c>
      <c r="G7" s="92">
        <v>101.72519112533107</v>
      </c>
      <c r="I7" s="40"/>
      <c r="J7" s="40"/>
      <c r="K7" s="13"/>
      <c r="L7" s="13"/>
    </row>
    <row r="8" spans="1:12" x14ac:dyDescent="0.25">
      <c r="A8" s="28" t="s">
        <v>176</v>
      </c>
      <c r="B8" s="100">
        <v>124739.59653</v>
      </c>
      <c r="C8" s="100">
        <v>137575.12703999999</v>
      </c>
      <c r="D8" s="92">
        <v>110.28986053110492</v>
      </c>
      <c r="E8" s="100">
        <v>10140.970239999999</v>
      </c>
      <c r="F8" s="100">
        <v>8306.1008199999997</v>
      </c>
      <c r="G8" s="92">
        <v>81.906372106659504</v>
      </c>
      <c r="I8" s="40"/>
      <c r="J8" s="40"/>
      <c r="K8" s="13"/>
      <c r="L8" s="13"/>
    </row>
    <row r="9" spans="1:12" x14ac:dyDescent="0.25">
      <c r="A9" s="28" t="s">
        <v>175</v>
      </c>
      <c r="B9" s="100">
        <v>29592.424930000001</v>
      </c>
      <c r="C9" s="100">
        <v>18988.229829999997</v>
      </c>
      <c r="D9" s="92">
        <v>64.165846073500518</v>
      </c>
      <c r="E9" s="100">
        <v>625.7368100000001</v>
      </c>
      <c r="F9" s="100">
        <v>804.05515000000003</v>
      </c>
      <c r="G9" s="92">
        <v>128.49733900104101</v>
      </c>
      <c r="I9" s="40"/>
      <c r="J9" s="40"/>
      <c r="K9" s="13"/>
      <c r="L9" s="13"/>
    </row>
    <row r="10" spans="1:12" x14ac:dyDescent="0.25">
      <c r="A10" s="28" t="s">
        <v>174</v>
      </c>
      <c r="B10" s="100">
        <v>352468.04059999995</v>
      </c>
      <c r="C10" s="100">
        <v>436853.6354899999</v>
      </c>
      <c r="D10" s="92">
        <v>123.94134649665027</v>
      </c>
      <c r="E10" s="100">
        <v>23331.478940000001</v>
      </c>
      <c r="F10" s="100">
        <v>43687.22795</v>
      </c>
      <c r="G10" s="92">
        <v>187.24585810589852</v>
      </c>
      <c r="I10" s="40"/>
      <c r="J10" s="40"/>
      <c r="K10" s="13"/>
      <c r="L10" s="13"/>
    </row>
    <row r="11" spans="1:12" x14ac:dyDescent="0.25">
      <c r="A11" s="28" t="s">
        <v>173</v>
      </c>
      <c r="B11" s="100">
        <v>617500.97714999993</v>
      </c>
      <c r="C11" s="100">
        <v>417080.42582</v>
      </c>
      <c r="D11" s="92">
        <v>67.543281914302966</v>
      </c>
      <c r="E11" s="100">
        <v>207214.91841000001</v>
      </c>
      <c r="F11" s="100">
        <v>247315.4811</v>
      </c>
      <c r="G11" s="92">
        <v>119.35216006535599</v>
      </c>
      <c r="I11" s="40"/>
      <c r="J11" s="40"/>
      <c r="K11" s="13"/>
      <c r="L11" s="13"/>
    </row>
    <row r="12" spans="1:12" x14ac:dyDescent="0.25">
      <c r="A12" s="28" t="s">
        <v>172</v>
      </c>
      <c r="B12" s="100">
        <v>277716.11958</v>
      </c>
      <c r="C12" s="100">
        <v>341748.89751000004</v>
      </c>
      <c r="D12" s="92">
        <v>123.05691798763397</v>
      </c>
      <c r="E12" s="100">
        <v>35401.358259999994</v>
      </c>
      <c r="F12" s="100">
        <v>45231.028679999989</v>
      </c>
      <c r="G12" s="92">
        <v>127.76636519934475</v>
      </c>
      <c r="I12" s="40"/>
      <c r="J12" s="40"/>
      <c r="K12" s="13"/>
      <c r="L12" s="13"/>
    </row>
    <row r="13" spans="1:12" x14ac:dyDescent="0.25">
      <c r="A13" s="28" t="s">
        <v>171</v>
      </c>
      <c r="B13" s="100">
        <v>112343.88553</v>
      </c>
      <c r="C13" s="100">
        <v>126094.41524</v>
      </c>
      <c r="D13" s="92">
        <v>112.23967788289475</v>
      </c>
      <c r="E13" s="100">
        <v>5042.2583800000002</v>
      </c>
      <c r="F13" s="100">
        <v>4810.7637499999992</v>
      </c>
      <c r="G13" s="92">
        <v>95.408909806799684</v>
      </c>
      <c r="I13" s="40"/>
      <c r="J13" s="40"/>
      <c r="K13" s="13"/>
      <c r="L13" s="13"/>
    </row>
    <row r="14" spans="1:12" x14ac:dyDescent="0.25">
      <c r="A14" s="28" t="s">
        <v>170</v>
      </c>
      <c r="B14" s="100">
        <v>11778.74727</v>
      </c>
      <c r="C14" s="100">
        <v>20288.852110000003</v>
      </c>
      <c r="D14" s="92">
        <v>172.24965987405895</v>
      </c>
      <c r="E14" s="100">
        <v>2987.2760800000001</v>
      </c>
      <c r="F14" s="100">
        <v>2057.9817599999997</v>
      </c>
      <c r="G14" s="92">
        <v>68.891582327402418</v>
      </c>
      <c r="I14" s="40"/>
      <c r="J14" s="40"/>
      <c r="K14" s="13"/>
      <c r="L14" s="13"/>
    </row>
    <row r="15" spans="1:12" x14ac:dyDescent="0.25">
      <c r="A15" s="28" t="s">
        <v>169</v>
      </c>
      <c r="B15" s="100">
        <v>38688.958709999999</v>
      </c>
      <c r="C15" s="100">
        <v>50812.424309999995</v>
      </c>
      <c r="D15" s="92">
        <v>131.33572472413536</v>
      </c>
      <c r="E15" s="100">
        <v>41400.947509999998</v>
      </c>
      <c r="F15" s="100">
        <v>44605.994059999997</v>
      </c>
      <c r="G15" s="92">
        <v>107.7414811562606</v>
      </c>
      <c r="I15" s="40"/>
      <c r="J15" s="40"/>
      <c r="K15" s="13"/>
      <c r="L15" s="13"/>
    </row>
    <row r="16" spans="1:12" x14ac:dyDescent="0.25">
      <c r="A16" s="28" t="s">
        <v>168</v>
      </c>
      <c r="B16" s="100">
        <v>50575.962270000004</v>
      </c>
      <c r="C16" s="100">
        <v>58133.443769999998</v>
      </c>
      <c r="D16" s="92">
        <v>114.94283284152726</v>
      </c>
      <c r="E16" s="100">
        <v>6546.4313599999996</v>
      </c>
      <c r="F16" s="100">
        <v>5458.0945100000008</v>
      </c>
      <c r="G16" s="92">
        <v>83.375112482658054</v>
      </c>
      <c r="I16" s="40"/>
      <c r="J16" s="40"/>
      <c r="K16" s="13"/>
      <c r="L16" s="13"/>
    </row>
    <row r="17" spans="1:12" x14ac:dyDescent="0.25">
      <c r="A17" s="28" t="s">
        <v>167</v>
      </c>
      <c r="B17" s="100">
        <v>115991.32137999999</v>
      </c>
      <c r="C17" s="100">
        <v>137549.66134000002</v>
      </c>
      <c r="D17" s="92">
        <v>118.58616636444084</v>
      </c>
      <c r="E17" s="100">
        <v>4196.3001599999998</v>
      </c>
      <c r="F17" s="100">
        <v>5478.4770199999994</v>
      </c>
      <c r="G17" s="92">
        <v>130.55493675647836</v>
      </c>
      <c r="I17" s="40"/>
      <c r="J17" s="40"/>
      <c r="K17" s="13"/>
      <c r="L17" s="13"/>
    </row>
    <row r="18" spans="1:12" x14ac:dyDescent="0.25">
      <c r="A18" s="28" t="s">
        <v>163</v>
      </c>
      <c r="B18" s="100">
        <v>42087.27418</v>
      </c>
      <c r="C18" s="100">
        <v>55103.892079999998</v>
      </c>
      <c r="D18" s="92">
        <v>130.92768100003383</v>
      </c>
      <c r="E18" s="100">
        <v>737.00630000000001</v>
      </c>
      <c r="F18" s="100">
        <v>720.82334999999989</v>
      </c>
      <c r="G18" s="92">
        <v>97.804231795576229</v>
      </c>
      <c r="I18" s="40"/>
      <c r="J18" s="40"/>
      <c r="K18" s="13"/>
      <c r="L18" s="13"/>
    </row>
    <row r="19" spans="1:12" x14ac:dyDescent="0.25">
      <c r="A19" s="28" t="s">
        <v>162</v>
      </c>
      <c r="B19" s="100">
        <v>83570.860709999994</v>
      </c>
      <c r="C19" s="100">
        <v>106644.31881</v>
      </c>
      <c r="D19" s="92">
        <v>127.60945370667824</v>
      </c>
      <c r="E19" s="100">
        <v>3620.0319499999996</v>
      </c>
      <c r="F19" s="100">
        <v>5180.9606199999998</v>
      </c>
      <c r="G19" s="92">
        <v>143.11919595074295</v>
      </c>
      <c r="I19" s="40"/>
      <c r="J19" s="40"/>
      <c r="K19" s="13"/>
      <c r="L19" s="13"/>
    </row>
    <row r="20" spans="1:12" x14ac:dyDescent="0.25">
      <c r="A20" s="28" t="s">
        <v>161</v>
      </c>
      <c r="B20" s="100">
        <v>9051.3725599999998</v>
      </c>
      <c r="C20" s="100">
        <v>21952.09261</v>
      </c>
      <c r="D20" s="92">
        <v>242.52777647238952</v>
      </c>
      <c r="E20" s="100">
        <v>258.85264000000001</v>
      </c>
      <c r="F20" s="100">
        <v>10423.18737</v>
      </c>
      <c r="G20" s="131" t="s">
        <v>184</v>
      </c>
      <c r="I20" s="40"/>
      <c r="J20" s="40"/>
      <c r="K20" s="13"/>
      <c r="L20" s="13"/>
    </row>
    <row r="21" spans="1:12" x14ac:dyDescent="0.25">
      <c r="A21" s="28" t="s">
        <v>160</v>
      </c>
      <c r="B21" s="100">
        <v>328255.78490999993</v>
      </c>
      <c r="C21" s="100">
        <v>273882.03121999995</v>
      </c>
      <c r="D21" s="92">
        <v>83.435553556228115</v>
      </c>
      <c r="E21" s="100">
        <v>191265.07769999999</v>
      </c>
      <c r="F21" s="100">
        <v>88816.580690000003</v>
      </c>
      <c r="G21" s="131">
        <v>46.436381255813544</v>
      </c>
      <c r="I21" s="40"/>
      <c r="J21" s="40"/>
      <c r="K21" s="13"/>
      <c r="L21" s="13"/>
    </row>
    <row r="22" spans="1:12" x14ac:dyDescent="0.25">
      <c r="A22" s="28" t="s">
        <v>159</v>
      </c>
      <c r="B22" s="100">
        <v>404026.11033</v>
      </c>
      <c r="C22" s="100">
        <v>477716.94380999997</v>
      </c>
      <c r="D22" s="92">
        <v>118.23912653066179</v>
      </c>
      <c r="E22" s="100">
        <v>38224.625830000004</v>
      </c>
      <c r="F22" s="100">
        <v>33195.838819999997</v>
      </c>
      <c r="G22" s="131">
        <v>86.844117108261557</v>
      </c>
      <c r="I22" s="40"/>
      <c r="J22" s="40"/>
      <c r="K22" s="13"/>
      <c r="L22" s="13"/>
    </row>
    <row r="23" spans="1:12" x14ac:dyDescent="0.25">
      <c r="A23" s="28" t="s">
        <v>158</v>
      </c>
      <c r="B23" s="100">
        <v>236287.25983</v>
      </c>
      <c r="C23" s="100">
        <v>325987.66352999996</v>
      </c>
      <c r="D23" s="92">
        <v>137.96243765513896</v>
      </c>
      <c r="E23" s="100">
        <v>21975.434120000002</v>
      </c>
      <c r="F23" s="100">
        <v>24798.30402</v>
      </c>
      <c r="G23" s="131">
        <v>112.8455705793356</v>
      </c>
      <c r="I23" s="40"/>
      <c r="J23" s="40"/>
      <c r="K23" s="13"/>
      <c r="L23" s="13"/>
    </row>
    <row r="24" spans="1:12" x14ac:dyDescent="0.25">
      <c r="A24" s="28" t="s">
        <v>164</v>
      </c>
      <c r="B24" s="100">
        <v>45803.432079999999</v>
      </c>
      <c r="C24" s="100">
        <v>53307.043920000004</v>
      </c>
      <c r="D24" s="92">
        <v>116.38220434419463</v>
      </c>
      <c r="E24" s="100">
        <v>3774.6826099999998</v>
      </c>
      <c r="F24" s="100">
        <v>3671.1771899999999</v>
      </c>
      <c r="G24" s="131">
        <v>97.257904022823254</v>
      </c>
      <c r="I24" s="40"/>
      <c r="J24" s="40"/>
      <c r="K24" s="13"/>
      <c r="L24" s="13"/>
    </row>
    <row r="25" spans="1:12" x14ac:dyDescent="0.25">
      <c r="A25" s="28" t="s">
        <v>157</v>
      </c>
      <c r="B25" s="100">
        <v>6815.5617899999997</v>
      </c>
      <c r="C25" s="100">
        <v>2379.99179</v>
      </c>
      <c r="D25" s="92">
        <v>34.919964976210714</v>
      </c>
      <c r="E25" s="100">
        <v>3355.0434799999998</v>
      </c>
      <c r="F25" s="100">
        <v>676.52</v>
      </c>
      <c r="G25" s="131">
        <v>20.164269227294785</v>
      </c>
      <c r="I25" s="40"/>
      <c r="J25" s="40"/>
      <c r="K25" s="13"/>
      <c r="L25" s="13"/>
    </row>
    <row r="26" spans="1:12" x14ac:dyDescent="0.25">
      <c r="A26" s="28" t="s">
        <v>165</v>
      </c>
      <c r="B26" s="100">
        <v>133815.55786</v>
      </c>
      <c r="C26" s="100">
        <v>167277.00486000004</v>
      </c>
      <c r="D26" s="92">
        <v>125.0056477252129</v>
      </c>
      <c r="E26" s="100">
        <v>3464.4885599999998</v>
      </c>
      <c r="F26" s="100">
        <v>21646.127189999999</v>
      </c>
      <c r="G26" s="131" t="s">
        <v>184</v>
      </c>
      <c r="I26" s="40"/>
      <c r="J26" s="40"/>
      <c r="K26" s="13"/>
      <c r="L26" s="13"/>
    </row>
    <row r="27" spans="1:12" x14ac:dyDescent="0.25">
      <c r="A27" s="28" t="s">
        <v>166</v>
      </c>
      <c r="B27" s="100">
        <v>282.41234000000003</v>
      </c>
      <c r="C27" s="100">
        <v>135.69345000000001</v>
      </c>
      <c r="D27" s="92">
        <v>48.047988979518387</v>
      </c>
      <c r="E27" s="101">
        <v>278.65300000000002</v>
      </c>
      <c r="F27" s="100">
        <v>82.270520000000005</v>
      </c>
      <c r="G27" s="131">
        <v>29.524361840712281</v>
      </c>
      <c r="I27" s="40"/>
      <c r="J27" s="40"/>
      <c r="K27" s="13"/>
      <c r="L27" s="13"/>
    </row>
    <row r="28" spans="1:12" x14ac:dyDescent="0.25">
      <c r="C28" s="98"/>
      <c r="D28" s="98"/>
      <c r="E28" s="98"/>
      <c r="F28" s="98"/>
      <c r="G28" s="82"/>
      <c r="I28" s="40"/>
      <c r="J28" s="40"/>
    </row>
    <row r="29" spans="1:12" x14ac:dyDescent="0.25">
      <c r="A29" s="11" t="s">
        <v>18</v>
      </c>
      <c r="C29" s="97"/>
      <c r="D29" s="47"/>
      <c r="E29" s="47"/>
      <c r="F29" s="55"/>
      <c r="G29" s="82"/>
    </row>
    <row r="30" spans="1:12" x14ac:dyDescent="0.25">
      <c r="F30" s="55"/>
      <c r="G30" s="82"/>
    </row>
    <row r="31" spans="1:12" x14ac:dyDescent="0.25">
      <c r="E31" s="39"/>
      <c r="G31" s="82"/>
    </row>
    <row r="32" spans="1:12" x14ac:dyDescent="0.25">
      <c r="G32" s="82"/>
    </row>
    <row r="33" spans="7:7" x14ac:dyDescent="0.25">
      <c r="G33" s="82"/>
    </row>
    <row r="34" spans="7:7" x14ac:dyDescent="0.25">
      <c r="G34" s="82"/>
    </row>
    <row r="35" spans="7:7" x14ac:dyDescent="0.25">
      <c r="G35" s="82"/>
    </row>
    <row r="36" spans="7:7" x14ac:dyDescent="0.25">
      <c r="G36" s="82"/>
    </row>
    <row r="37" spans="7:7" x14ac:dyDescent="0.25">
      <c r="G37" s="82"/>
    </row>
    <row r="38" spans="7:7" x14ac:dyDescent="0.25">
      <c r="G38" s="82"/>
    </row>
    <row r="39" spans="7:7" x14ac:dyDescent="0.25">
      <c r="G39" s="82"/>
    </row>
    <row r="40" spans="7:7" x14ac:dyDescent="0.25">
      <c r="G40" s="82"/>
    </row>
    <row r="41" spans="7:7" x14ac:dyDescent="0.25">
      <c r="G41" s="82"/>
    </row>
    <row r="42" spans="7:7" x14ac:dyDescent="0.25">
      <c r="G42" s="82"/>
    </row>
    <row r="43" spans="7:7" x14ac:dyDescent="0.25">
      <c r="G43" s="82"/>
    </row>
    <row r="44" spans="7:7" x14ac:dyDescent="0.25">
      <c r="G44" s="82"/>
    </row>
    <row r="45" spans="7:7" x14ac:dyDescent="0.25">
      <c r="G45" s="82"/>
    </row>
    <row r="46" spans="7:7" x14ac:dyDescent="0.25">
      <c r="G46" s="82"/>
    </row>
    <row r="47" spans="7:7" x14ac:dyDescent="0.25">
      <c r="G47" s="82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2024-02-08T07:02:22Z</dcterms:modified>
</cp:coreProperties>
</file>