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435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iuwgfiuqwgf">'Tabela 4'!$G$1</definedName>
    <definedName name="kg">'Tabela 2'!#REF!</definedName>
    <definedName name="kudyfyuig">'Tabela 2'!$G$1</definedName>
    <definedName name="kuff">'Tabela 2'!#REF!</definedName>
    <definedName name="kuguf">'Tabela 2'!#REF!</definedName>
    <definedName name="kuuydfuyfy">'Tabela 1'!$F$1</definedName>
    <definedName name="kuyuyf">'Tabela 2'!$G$1</definedName>
    <definedName name="polje">'Tabela 2'!$G$1</definedName>
    <definedName name="yfyfyuf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3" l="1"/>
  <c r="D41" i="3"/>
  <c r="E41" i="3"/>
  <c r="F41" i="3"/>
  <c r="G41" i="3"/>
  <c r="B41" i="3"/>
</calcChain>
</file>

<file path=xl/sharedStrings.xml><?xml version="1.0" encoding="utf-8"?>
<sst xmlns="http://schemas.openxmlformats.org/spreadsheetml/2006/main" count="259" uniqueCount="187">
  <si>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</si>
  <si>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</si>
  <si>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</si>
  <si>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</si>
  <si>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</si>
  <si>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</si>
  <si>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</si>
  <si>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</si>
  <si>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</si>
  <si>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</si>
  <si>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</si>
  <si>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</si>
  <si>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</si>
  <si>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</si>
  <si>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</si>
  <si>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</si>
  <si>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</si>
  <si>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</si>
  <si>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</si>
  <si>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</si>
  <si>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</si>
  <si>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</si>
  <si>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</si>
  <si>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</si>
  <si>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</si>
  <si>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</si>
  <si>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</si>
  <si>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</si>
  <si>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</si>
  <si>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</si>
  <si>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</si>
  <si>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</si>
  <si>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</si>
  <si>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</si>
  <si>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</si>
  <si>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</si>
  <si>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</si>
  <si>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</si>
  <si>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</si>
  <si>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</si>
  <si>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</si>
  <si>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</si>
  <si>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</si>
  <si>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</si>
  <si>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</si>
  <si>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</si>
  <si>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</si>
  <si>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</si>
  <si>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</si>
  <si>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</si>
  <si>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</si>
  <si>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</si>
  <si>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</si>
  <si>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</si>
  <si>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</si>
  <si>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</si>
  <si>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</si>
  <si>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</si>
  <si>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</si>
  <si>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</si>
  <si>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</si>
  <si>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</si>
  <si>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</si>
  <si>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</si>
  <si>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</si>
  <si>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</si>
  <si>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</si>
  <si>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</si>
  <si>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</si>
  <si>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</si>
  <si>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</si>
  <si>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</si>
  <si>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</si>
  <si>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</si>
  <si>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</si>
  <si>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</si>
  <si>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</si>
  <si>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</si>
  <si>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</si>
  <si>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</si>
  <si>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</si>
  <si>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</si>
  <si>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</si>
  <si>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</si>
  <si>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</si>
  <si>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</si>
  <si>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</si>
  <si>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</si>
  <si>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</si>
  <si>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</si>
  <si>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>300¹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</si>
  <si>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</si>
  <si>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</si>
  <si>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</si>
  <si>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</si>
  <si>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</si>
  <si>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</si>
  <si>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</si>
  <si>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</si>
  <si>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</si>
  <si>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</si>
  <si>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</si>
  <si>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</si>
  <si>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</si>
  <si>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</si>
  <si>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</si>
  <si>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</si>
  <si>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</si>
  <si>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</si>
  <si>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</si>
  <si>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</si>
  <si>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</si>
  <si>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</si>
  <si>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</si>
  <si>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</si>
  <si>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</si>
  <si>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</si>
  <si>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</si>
  <si>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</si>
  <si>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</si>
  <si>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</si>
  <si>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</si>
  <si>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</si>
  <si>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</si>
  <si>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</si>
  <si>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</si>
  <si>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</si>
  <si>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</si>
  <si>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</si>
  <si>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</si>
  <si>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</si>
  <si>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</si>
  <si>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</si>
  <si>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</si>
  <si>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</si>
  <si>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</si>
  <si>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</si>
  <si>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</si>
  <si>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</si>
  <si>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</si>
  <si>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</si>
  <si>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</si>
  <si>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</si>
  <si>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</si>
  <si>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</si>
  <si>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</si>
  <si>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</si>
  <si>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</si>
  <si>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</si>
  <si>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</si>
  <si>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</si>
  <si>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</si>
  <si>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</si>
  <si>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</si>
  <si>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</si>
  <si>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</si>
  <si>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</si>
  <si>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</si>
  <si>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</si>
  <si>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</si>
  <si>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</si>
  <si>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</si>
  <si>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</si>
  <si>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</si>
  <si>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</si>
  <si>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</si>
  <si>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</si>
  <si>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</si>
  <si>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</si>
  <si>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</si>
  <si>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</si>
  <si>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</si>
  <si>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</si>
  <si>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</si>
  <si>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</si>
  <si>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</si>
  <si>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</si>
  <si>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</si>
  <si>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</si>
  <si>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Eu-27</t>
  </si>
  <si>
    <t>EU-27</t>
  </si>
  <si>
    <t>Ostale zemlje 
(izvan EU-27 i CEFTA-e)</t>
  </si>
  <si>
    <t>Ujedinjeno Kraljevstvo</t>
  </si>
  <si>
    <r>
      <t>300</t>
    </r>
    <r>
      <rPr>
        <sz val="11"/>
        <color theme="1"/>
        <rFont val="Calibri"/>
        <family val="2"/>
      </rPr>
      <t>¹</t>
    </r>
  </si>
  <si>
    <t>Jan - Jun 2020</t>
  </si>
  <si>
    <t>Jan - Jun 2021</t>
  </si>
  <si>
    <t>21 Kože sirove i krzna nečinjena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</si>
</sst>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</cellStyleXfs>
  <cellXfs count="108">
    <xf numFmtId="0" fontId="0" fillId="0" borderId="0" xfId="0"/>
    <xf numFmtId="0" fontId="7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inden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indent="2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0" fillId="0" borderId="0" xfId="0"/>
    <xf numFmtId="16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9" fillId="2" borderId="3" xfId="0" applyFont="1" applyFill="1" applyBorder="1" applyAlignment="1">
      <alignment horizontal="left" vertical="center" indent="1"/>
    </xf>
    <xf numFmtId="0" fontId="10" fillId="2" borderId="3" xfId="0" applyFont="1" applyFill="1" applyBorder="1" applyAlignment="1">
      <alignment horizontal="left" vertical="center" indent="1"/>
    </xf>
    <xf numFmtId="3" fontId="9" fillId="0" borderId="0" xfId="0" applyNumberFormat="1" applyFont="1" applyBorder="1" applyAlignment="1"/>
    <xf numFmtId="0" fontId="10" fillId="0" borderId="0" xfId="0" applyFont="1"/>
    <xf numFmtId="49" fontId="13" fillId="0" borderId="2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indent="1"/>
    </xf>
    <xf numFmtId="3" fontId="10" fillId="2" borderId="3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indent="2"/>
    </xf>
    <xf numFmtId="0" fontId="9" fillId="2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9" fillId="2" borderId="7" xfId="0" applyFont="1" applyFill="1" applyBorder="1" applyAlignment="1">
      <alignment horizontal="right"/>
    </xf>
    <xf numFmtId="0" fontId="5" fillId="0" borderId="0" xfId="2"/>
    <xf numFmtId="3" fontId="14" fillId="0" borderId="3" xfId="2" applyNumberFormat="1" applyFont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1" fontId="5" fillId="0" borderId="0" xfId="2" applyNumberFormat="1"/>
    <xf numFmtId="0" fontId="0" fillId="0" borderId="0" xfId="0" applyFill="1"/>
    <xf numFmtId="165" fontId="9" fillId="0" borderId="11" xfId="1" applyNumberFormat="1" applyFont="1" applyFill="1" applyBorder="1" applyAlignment="1"/>
    <xf numFmtId="0" fontId="4" fillId="0" borderId="0" xfId="4"/>
    <xf numFmtId="168" fontId="4" fillId="0" borderId="0" xfId="5" applyNumberFormat="1" applyFont="1"/>
    <xf numFmtId="168" fontId="0" fillId="0" borderId="0" xfId="5" applyNumberFormat="1" applyFont="1"/>
    <xf numFmtId="168" fontId="0" fillId="0" borderId="0" xfId="1" applyNumberFormat="1" applyFont="1"/>
    <xf numFmtId="165" fontId="0" fillId="0" borderId="0" xfId="5" applyNumberFormat="1" applyFont="1"/>
    <xf numFmtId="165" fontId="0" fillId="0" borderId="3" xfId="5" applyNumberFormat="1" applyFont="1" applyBorder="1"/>
    <xf numFmtId="3" fontId="0" fillId="0" borderId="3" xfId="5" applyNumberFormat="1" applyFont="1" applyBorder="1"/>
    <xf numFmtId="165" fontId="4" fillId="0" borderId="0" xfId="5" applyNumberFormat="1" applyFont="1"/>
    <xf numFmtId="166" fontId="9" fillId="2" borderId="3" xfId="0" applyNumberFormat="1" applyFont="1" applyFill="1" applyBorder="1" applyAlignment="1"/>
    <xf numFmtId="166" fontId="10" fillId="2" borderId="3" xfId="0" applyNumberFormat="1" applyFont="1" applyFill="1" applyBorder="1" applyAlignment="1"/>
    <xf numFmtId="0" fontId="9" fillId="0" borderId="0" xfId="0" applyFont="1" applyAlignment="1">
      <alignment horizontal="right"/>
    </xf>
    <xf numFmtId="0" fontId="7" fillId="0" borderId="7" xfId="0" applyFont="1" applyBorder="1" applyAlignment="1">
      <alignment horizontal="right"/>
    </xf>
    <xf numFmtId="0" fontId="15" fillId="0" borderId="0" xfId="0" applyFont="1" applyAlignment="1">
      <alignment horizontal="right"/>
    </xf>
    <xf numFmtId="43" fontId="0" fillId="0" borderId="0" xfId="0" applyNumberFormat="1"/>
    <xf numFmtId="0" fontId="16" fillId="0" borderId="1" xfId="0" applyFont="1" applyBorder="1" applyAlignment="1">
      <alignment vertical="center"/>
    </xf>
    <xf numFmtId="2" fontId="9" fillId="2" borderId="3" xfId="0" applyNumberFormat="1" applyFont="1" applyFill="1" applyBorder="1" applyAlignment="1">
      <alignment horizontal="left" vertical="center"/>
    </xf>
    <xf numFmtId="2" fontId="10" fillId="2" borderId="3" xfId="0" applyNumberFormat="1" applyFont="1" applyFill="1" applyBorder="1" applyAlignment="1">
      <alignment horizontal="left" vertical="center"/>
    </xf>
    <xf numFmtId="3" fontId="15" fillId="0" borderId="3" xfId="0" applyNumberFormat="1" applyFont="1" applyBorder="1"/>
    <xf numFmtId="3" fontId="0" fillId="0" borderId="3" xfId="0" applyNumberFormat="1" applyFont="1" applyBorder="1"/>
    <xf numFmtId="3" fontId="14" fillId="0" borderId="3" xfId="6" applyNumberFormat="1" applyFont="1" applyBorder="1"/>
    <xf numFmtId="3" fontId="0" fillId="0" borderId="3" xfId="0" applyNumberFormat="1" applyBorder="1"/>
    <xf numFmtId="166" fontId="0" fillId="0" borderId="3" xfId="0" applyNumberFormat="1" applyFont="1" applyBorder="1" applyAlignment="1">
      <alignment horizontal="right"/>
    </xf>
    <xf numFmtId="3" fontId="9" fillId="2" borderId="3" xfId="0" applyNumberFormat="1" applyFont="1" applyFill="1" applyBorder="1" applyAlignment="1">
      <alignment horizontal="center"/>
    </xf>
    <xf numFmtId="166" fontId="15" fillId="0" borderId="3" xfId="0" applyNumberFormat="1" applyFont="1" applyBorder="1" applyAlignment="1">
      <alignment horizontal="right"/>
    </xf>
    <xf numFmtId="3" fontId="9" fillId="2" borderId="3" xfId="0" applyNumberFormat="1" applyFont="1" applyFill="1" applyBorder="1" applyAlignment="1"/>
    <xf numFmtId="3" fontId="2" fillId="0" borderId="3" xfId="2" applyNumberFormat="1" applyFont="1" applyBorder="1"/>
    <xf numFmtId="166" fontId="4" fillId="0" borderId="0" xfId="4" applyNumberFormat="1"/>
    <xf numFmtId="0" fontId="10" fillId="0" borderId="3" xfId="0" applyFont="1" applyFill="1" applyBorder="1" applyAlignment="1">
      <alignment horizontal="left" vertical="center" indent="2"/>
    </xf>
    <xf numFmtId="0" fontId="0" fillId="0" borderId="3" xfId="0" applyBorder="1" applyAlignment="1">
      <alignment horizontal="right"/>
    </xf>
    <xf numFmtId="164" fontId="4" fillId="0" borderId="0" xfId="4" applyNumberFormat="1"/>
    <xf numFmtId="165" fontId="0" fillId="0" borderId="0" xfId="0" applyNumberFormat="1"/>
    <xf numFmtId="166" fontId="0" fillId="0" borderId="3" xfId="0" applyNumberFormat="1" applyFont="1" applyBorder="1"/>
    <xf numFmtId="164" fontId="9" fillId="2" borderId="4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</cellXfs>
  <cellStyles count="7">
    <cellStyle name="Comma" xfId="1" builtinId="3"/>
    <cellStyle name="Comma 2" xfId="3"/>
    <cellStyle name="Comma 3" xfId="5"/>
    <cellStyle name="Normal" xfId="0" builtinId="0"/>
    <cellStyle name="Normal 2" xfId="2"/>
    <cellStyle name="Normal 3" xfId="4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E34" sqref="E34"/>
    </sheetView>
  </sheetViews>
  <sheetFormatPr defaultRowHeight="15" x14ac:dyDescent="0.25"/>
  <cols>
    <col min="1" max="1" width="17.140625" customWidth="1"/>
    <col min="2" max="2" width="17.28515625" customWidth="1"/>
    <col min="3" max="3" width="16.140625" customWidth="1"/>
    <col min="4" max="4" width="24.28515625" customWidth="1"/>
    <col min="5" max="5" width="18.85546875" customWidth="1"/>
    <col min="7" max="7" width="10.7109375" bestFit="1" customWidth="1"/>
    <col min="8" max="9" width="9.5703125" bestFit="1" customWidth="1"/>
  </cols>
  <sheetData>
    <row r="1" spans="1:11" x14ac:dyDescent="0.25">
      <c r="A1" s="1" t="s">
        <v>0</v>
      </c>
      <c r="B1" s="1"/>
      <c r="C1" s="1"/>
      <c r="D1" s="1"/>
      <c r="E1" s="1"/>
    </row>
    <row r="2" spans="1:11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11" x14ac:dyDescent="0.25">
      <c r="A3" s="5">
        <v>2020</v>
      </c>
      <c r="B3" s="6"/>
      <c r="C3" s="7"/>
      <c r="D3" s="7"/>
      <c r="E3" s="8"/>
    </row>
    <row r="4" spans="1:11" x14ac:dyDescent="0.25">
      <c r="A4" s="9" t="s">
        <v>6</v>
      </c>
      <c r="B4" s="10">
        <v>138806.83222000001</v>
      </c>
      <c r="C4" s="10">
        <v>31232.851589999998</v>
      </c>
      <c r="D4" s="10">
        <v>170039.68381000002</v>
      </c>
      <c r="E4" s="10">
        <v>-107573.98063000001</v>
      </c>
      <c r="G4" s="29"/>
      <c r="H4" s="29"/>
      <c r="I4" s="29"/>
    </row>
    <row r="5" spans="1:11" x14ac:dyDescent="0.25">
      <c r="A5" s="9" t="s">
        <v>7</v>
      </c>
      <c r="B5" s="10">
        <v>191249.54016</v>
      </c>
      <c r="C5" s="10">
        <v>29939.06192</v>
      </c>
      <c r="D5" s="10">
        <v>221188.60208000001</v>
      </c>
      <c r="E5" s="10">
        <v>-161310.47824</v>
      </c>
      <c r="G5" s="29"/>
      <c r="H5" s="29"/>
      <c r="I5" s="29"/>
    </row>
    <row r="6" spans="1:11" x14ac:dyDescent="0.25">
      <c r="A6" s="9" t="s">
        <v>8</v>
      </c>
      <c r="B6" s="10">
        <v>205152.43986000001</v>
      </c>
      <c r="C6" s="10">
        <v>27418.989020000001</v>
      </c>
      <c r="D6" s="10">
        <v>232571.42888000002</v>
      </c>
      <c r="E6" s="10">
        <v>-177733.45084</v>
      </c>
      <c r="G6" s="29"/>
      <c r="H6" s="29"/>
      <c r="I6" s="29"/>
    </row>
    <row r="7" spans="1:11" x14ac:dyDescent="0.25">
      <c r="A7" s="9" t="s">
        <v>9</v>
      </c>
      <c r="B7" s="10">
        <v>151433.72205000001</v>
      </c>
      <c r="C7" s="10">
        <v>25693.27735</v>
      </c>
      <c r="D7" s="10">
        <v>177126.9994</v>
      </c>
      <c r="E7" s="10">
        <v>-125740.44470000001</v>
      </c>
      <c r="G7" s="29"/>
      <c r="H7" s="29"/>
      <c r="I7" s="29"/>
    </row>
    <row r="8" spans="1:11" x14ac:dyDescent="0.25">
      <c r="A8" s="9" t="s">
        <v>10</v>
      </c>
      <c r="B8" s="10">
        <v>160530.86674999999</v>
      </c>
      <c r="C8" s="10">
        <v>18792.024559999998</v>
      </c>
      <c r="D8" s="10">
        <v>179322.89130999998</v>
      </c>
      <c r="E8" s="10">
        <v>-141738.84219</v>
      </c>
      <c r="G8" s="29"/>
      <c r="H8" s="29"/>
      <c r="I8" s="29"/>
    </row>
    <row r="9" spans="1:11" x14ac:dyDescent="0.25">
      <c r="A9" s="9" t="s">
        <v>11</v>
      </c>
      <c r="B9" s="10">
        <v>192535.71618000002</v>
      </c>
      <c r="C9" s="10">
        <v>34786.394220000002</v>
      </c>
      <c r="D9" s="10">
        <v>227322.11040000001</v>
      </c>
      <c r="E9" s="10">
        <v>-157749.32196000003</v>
      </c>
      <c r="G9" s="29"/>
      <c r="H9" s="29"/>
      <c r="I9" s="29"/>
    </row>
    <row r="10" spans="1:11" x14ac:dyDescent="0.25">
      <c r="A10" s="9" t="s">
        <v>12</v>
      </c>
      <c r="B10" s="10">
        <v>180507.42097000001</v>
      </c>
      <c r="C10" s="10">
        <v>32112.844430000001</v>
      </c>
      <c r="D10" s="10">
        <v>212620.2654</v>
      </c>
      <c r="E10" s="10">
        <v>-148394.57654000001</v>
      </c>
      <c r="G10" s="29"/>
      <c r="H10" s="29"/>
      <c r="I10" s="29"/>
    </row>
    <row r="11" spans="1:11" x14ac:dyDescent="0.25">
      <c r="A11" s="9" t="s">
        <v>13</v>
      </c>
      <c r="B11" s="10">
        <v>164878.30093</v>
      </c>
      <c r="C11" s="10">
        <v>30739.49684</v>
      </c>
      <c r="D11" s="10">
        <v>195617.79777</v>
      </c>
      <c r="E11" s="10">
        <v>-134138.80408999999</v>
      </c>
      <c r="G11" s="29"/>
      <c r="H11" s="29"/>
      <c r="I11" s="29"/>
    </row>
    <row r="12" spans="1:11" x14ac:dyDescent="0.25">
      <c r="A12" s="9" t="s">
        <v>14</v>
      </c>
      <c r="B12" s="10">
        <v>179620.05753999998</v>
      </c>
      <c r="C12" s="10">
        <v>23838.380530000002</v>
      </c>
      <c r="D12" s="10">
        <v>203458.43806999997</v>
      </c>
      <c r="E12" s="10">
        <v>-155781.67700999998</v>
      </c>
      <c r="G12" s="29"/>
      <c r="H12" s="29"/>
      <c r="I12" s="29"/>
    </row>
    <row r="13" spans="1:11" x14ac:dyDescent="0.25">
      <c r="A13" s="12" t="s">
        <v>15</v>
      </c>
      <c r="B13" s="10">
        <v>186945.14262999999</v>
      </c>
      <c r="C13" s="10">
        <v>32064.41764</v>
      </c>
      <c r="D13" s="10">
        <v>219009.56026999999</v>
      </c>
      <c r="E13" s="10">
        <v>-154880.72498999999</v>
      </c>
      <c r="G13" s="29"/>
      <c r="H13" s="29"/>
      <c r="I13" s="29"/>
    </row>
    <row r="14" spans="1:11" x14ac:dyDescent="0.25">
      <c r="A14" s="12" t="s">
        <v>16</v>
      </c>
      <c r="B14" s="10">
        <v>172008.31988999998</v>
      </c>
      <c r="C14" s="10">
        <v>37892.822100000005</v>
      </c>
      <c r="D14" s="10">
        <v>209901.14198999997</v>
      </c>
      <c r="E14" s="10">
        <v>-134115.49778999999</v>
      </c>
      <c r="G14" s="29"/>
      <c r="H14" s="29"/>
      <c r="I14" s="29"/>
    </row>
    <row r="15" spans="1:11" x14ac:dyDescent="0.25">
      <c r="A15" s="12" t="s">
        <v>17</v>
      </c>
      <c r="B15" s="10">
        <v>181501.78909000001</v>
      </c>
      <c r="C15" s="10">
        <v>41617.527130000002</v>
      </c>
      <c r="D15" s="10">
        <v>223119.31622000001</v>
      </c>
      <c r="E15" s="10">
        <v>-139884.26196</v>
      </c>
      <c r="G15" s="29"/>
      <c r="H15" s="29"/>
      <c r="I15" s="29"/>
    </row>
    <row r="16" spans="1:11" x14ac:dyDescent="0.25">
      <c r="A16" s="5">
        <v>2021</v>
      </c>
      <c r="B16" s="6"/>
      <c r="C16" s="7"/>
      <c r="D16" s="11"/>
      <c r="E16" s="11"/>
      <c r="G16" s="29"/>
      <c r="H16" s="29"/>
      <c r="I16" s="15"/>
      <c r="J16" s="15"/>
      <c r="K16" s="15"/>
    </row>
    <row r="17" spans="1:11" x14ac:dyDescent="0.25">
      <c r="A17" s="9" t="s">
        <v>6</v>
      </c>
      <c r="B17" s="10">
        <v>103773.7138</v>
      </c>
      <c r="C17" s="10">
        <v>25319.409309999999</v>
      </c>
      <c r="D17" s="10">
        <v>129093.12311</v>
      </c>
      <c r="E17" s="10">
        <v>-78454.304489999995</v>
      </c>
      <c r="G17" s="29"/>
      <c r="H17" s="29"/>
      <c r="I17" s="15"/>
      <c r="J17" s="15"/>
      <c r="K17" s="15"/>
    </row>
    <row r="18" spans="1:11" s="15" customFormat="1" x14ac:dyDescent="0.25">
      <c r="A18" s="9" t="s">
        <v>7</v>
      </c>
      <c r="B18" s="10">
        <v>149210.39456000002</v>
      </c>
      <c r="C18" s="10">
        <v>34901.659289999996</v>
      </c>
      <c r="D18" s="10">
        <v>184112.05385</v>
      </c>
      <c r="E18" s="10">
        <v>-114308.73527</v>
      </c>
      <c r="G18" s="29"/>
      <c r="H18" s="29"/>
      <c r="I18" s="29"/>
      <c r="J18" s="29"/>
      <c r="K18" s="29"/>
    </row>
    <row r="19" spans="1:11" s="15" customFormat="1" x14ac:dyDescent="0.25">
      <c r="A19" s="9" t="s">
        <v>8</v>
      </c>
      <c r="B19" s="10">
        <v>185478.76978999999</v>
      </c>
      <c r="C19" s="10">
        <v>34245.088470000002</v>
      </c>
      <c r="D19" s="10">
        <v>219723.85825999998</v>
      </c>
      <c r="E19" s="10">
        <v>-151233.68132</v>
      </c>
      <c r="G19" s="29"/>
      <c r="H19" s="29"/>
      <c r="I19" s="29"/>
      <c r="J19" s="29"/>
      <c r="K19" s="29"/>
    </row>
    <row r="20" spans="1:11" s="15" customFormat="1" x14ac:dyDescent="0.25">
      <c r="A20" s="9" t="s">
        <v>9</v>
      </c>
      <c r="B20" s="10">
        <v>200813.11636000001</v>
      </c>
      <c r="C20" s="10">
        <v>41197.662429999997</v>
      </c>
      <c r="D20" s="10">
        <v>242010.77879000001</v>
      </c>
      <c r="E20" s="10">
        <v>-159615.45393000002</v>
      </c>
      <c r="G20" s="29"/>
      <c r="H20" s="29"/>
      <c r="I20" s="29"/>
      <c r="J20" s="29"/>
      <c r="K20" s="29"/>
    </row>
    <row r="21" spans="1:11" s="15" customFormat="1" x14ac:dyDescent="0.25">
      <c r="A21" s="9" t="s">
        <v>10</v>
      </c>
      <c r="B21" s="10">
        <v>205944.05166</v>
      </c>
      <c r="C21" s="10">
        <v>30807.174329999998</v>
      </c>
      <c r="D21" s="10">
        <v>236751.22599000001</v>
      </c>
      <c r="E21" s="10">
        <v>-175136.87732999999</v>
      </c>
      <c r="G21" s="29"/>
      <c r="H21" s="29"/>
      <c r="I21" s="29"/>
      <c r="J21" s="29"/>
      <c r="K21" s="29"/>
    </row>
    <row r="22" spans="1:11" x14ac:dyDescent="0.25">
      <c r="A22" s="80" t="s">
        <v>11</v>
      </c>
      <c r="B22" s="10">
        <v>241644.52833</v>
      </c>
      <c r="C22" s="10">
        <v>35933.886279999999</v>
      </c>
      <c r="D22" s="10">
        <v>277578.41461000004</v>
      </c>
      <c r="E22" s="10">
        <v>-205710.64205000002</v>
      </c>
      <c r="G22" s="29"/>
      <c r="H22" s="29"/>
      <c r="I22" s="43"/>
      <c r="J22" s="29"/>
      <c r="K22" s="29"/>
    </row>
    <row r="23" spans="1:11" x14ac:dyDescent="0.25">
      <c r="A23" s="13" t="s">
        <v>18</v>
      </c>
      <c r="B23" s="43"/>
      <c r="C23" s="43"/>
      <c r="D23" s="43"/>
      <c r="E23" s="43"/>
      <c r="F23" s="43"/>
      <c r="G23" s="43"/>
      <c r="H23" s="43"/>
      <c r="I23" s="29"/>
      <c r="J23" s="29"/>
      <c r="K23" s="29"/>
    </row>
    <row r="24" spans="1:11" x14ac:dyDescent="0.25">
      <c r="A24" s="43"/>
      <c r="B24" s="43"/>
      <c r="C24" s="43"/>
      <c r="D24" s="43"/>
      <c r="E24" s="43"/>
      <c r="F24" s="43"/>
      <c r="G24" s="43"/>
      <c r="H24" s="28"/>
      <c r="I24" s="28"/>
    </row>
    <row r="25" spans="1:11" x14ac:dyDescent="0.25">
      <c r="A25" s="43"/>
      <c r="B25" s="43"/>
      <c r="C25" s="43"/>
      <c r="D25" s="43"/>
      <c r="E25" s="28"/>
      <c r="F25" s="28"/>
      <c r="G25" s="43"/>
    </row>
    <row r="26" spans="1:11" x14ac:dyDescent="0.25">
      <c r="A26" s="82"/>
      <c r="B26" s="79"/>
      <c r="C26" s="79"/>
      <c r="D26" s="79"/>
      <c r="E26" s="28"/>
      <c r="F26" s="28"/>
      <c r="G26" s="43"/>
    </row>
    <row r="27" spans="1:11" x14ac:dyDescent="0.25">
      <c r="A27" s="53"/>
      <c r="B27" s="79"/>
      <c r="C27" s="79"/>
      <c r="D27" s="28"/>
      <c r="G27" s="43"/>
    </row>
    <row r="28" spans="1:11" x14ac:dyDescent="0.25">
      <c r="A28" s="53"/>
      <c r="B28" s="60"/>
      <c r="C28" s="60"/>
      <c r="D28" s="83"/>
      <c r="E28" s="43"/>
      <c r="G28" s="28"/>
    </row>
    <row r="29" spans="1:11" x14ac:dyDescent="0.25">
      <c r="A29" s="53"/>
      <c r="B29" s="60"/>
      <c r="C29" s="60"/>
    </row>
    <row r="30" spans="1:11" x14ac:dyDescent="0.25">
      <c r="A30" s="53"/>
      <c r="B30" s="54"/>
      <c r="C30" s="54"/>
      <c r="D30" s="54"/>
      <c r="E30" s="5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>
      <selection activeCell="J38" sqref="J38"/>
    </sheetView>
  </sheetViews>
  <sheetFormatPr defaultRowHeight="15" x14ac:dyDescent="0.25"/>
  <cols>
    <col min="1" max="1" width="23.5703125" customWidth="1"/>
    <col min="2" max="2" width="13.140625" customWidth="1"/>
    <col min="3" max="3" width="10.140625" customWidth="1"/>
    <col min="4" max="5" width="11.42578125" customWidth="1"/>
    <col min="6" max="6" width="13.140625" customWidth="1"/>
    <col min="7" max="7" width="9.5703125" customWidth="1"/>
    <col min="8" max="9" width="10.85546875" customWidth="1"/>
    <col min="10" max="10" width="15.5703125" customWidth="1"/>
    <col min="11" max="11" width="15.28515625" customWidth="1"/>
    <col min="12" max="13" width="10.5703125" bestFit="1" customWidth="1"/>
  </cols>
  <sheetData>
    <row r="1" spans="1:15" x14ac:dyDescent="0.25">
      <c r="A1" s="14" t="s">
        <v>19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5" x14ac:dyDescent="0.25">
      <c r="A2" s="19" t="s">
        <v>20</v>
      </c>
      <c r="B2" s="85" t="s">
        <v>2</v>
      </c>
      <c r="C2" s="86"/>
      <c r="D2" s="86"/>
      <c r="E2" s="87"/>
      <c r="F2" s="85" t="s">
        <v>3</v>
      </c>
      <c r="G2" s="86"/>
      <c r="H2" s="86"/>
      <c r="I2" s="87"/>
      <c r="J2" s="88" t="s">
        <v>5</v>
      </c>
      <c r="K2" s="89"/>
    </row>
    <row r="3" spans="1:15" x14ac:dyDescent="0.25">
      <c r="A3" s="20" t="s">
        <v>21</v>
      </c>
      <c r="B3" s="90" t="s">
        <v>184</v>
      </c>
      <c r="C3" s="91"/>
      <c r="D3" s="90" t="s">
        <v>185</v>
      </c>
      <c r="E3" s="91"/>
      <c r="F3" s="90" t="s">
        <v>184</v>
      </c>
      <c r="G3" s="91"/>
      <c r="H3" s="90" t="s">
        <v>185</v>
      </c>
      <c r="I3" s="91"/>
      <c r="J3" s="21" t="s">
        <v>184</v>
      </c>
      <c r="K3" s="21" t="s">
        <v>185</v>
      </c>
    </row>
    <row r="4" spans="1:15" x14ac:dyDescent="0.25">
      <c r="A4" s="22"/>
      <c r="B4" s="23" t="s">
        <v>22</v>
      </c>
      <c r="C4" s="24" t="s">
        <v>23</v>
      </c>
      <c r="D4" s="23" t="s">
        <v>22</v>
      </c>
      <c r="E4" s="24" t="s">
        <v>23</v>
      </c>
      <c r="F4" s="23" t="s">
        <v>22</v>
      </c>
      <c r="G4" s="24" t="s">
        <v>23</v>
      </c>
      <c r="H4" s="25" t="s">
        <v>22</v>
      </c>
      <c r="I4" s="24" t="s">
        <v>23</v>
      </c>
      <c r="J4" s="24" t="s">
        <v>23</v>
      </c>
      <c r="K4" s="24" t="s">
        <v>23</v>
      </c>
    </row>
    <row r="5" spans="1:15" x14ac:dyDescent="0.25">
      <c r="A5" s="26" t="s">
        <v>24</v>
      </c>
      <c r="B5" s="58">
        <v>100</v>
      </c>
      <c r="C5" s="73">
        <v>1039709.11722</v>
      </c>
      <c r="D5" s="58">
        <v>100</v>
      </c>
      <c r="E5" s="73">
        <v>1086864.5745000001</v>
      </c>
      <c r="F5" s="58">
        <v>100</v>
      </c>
      <c r="G5" s="73">
        <v>167862.59865999999</v>
      </c>
      <c r="H5" s="58">
        <v>100</v>
      </c>
      <c r="I5" s="73">
        <v>202404.88011000003</v>
      </c>
      <c r="J5" s="59">
        <v>-871846.51856</v>
      </c>
      <c r="K5" s="59">
        <v>-884459.69439000008</v>
      </c>
      <c r="M5" s="29"/>
      <c r="N5" s="29"/>
      <c r="O5" s="29"/>
    </row>
    <row r="6" spans="1:15" x14ac:dyDescent="0.25">
      <c r="A6" s="26" t="s">
        <v>25</v>
      </c>
      <c r="B6" s="58">
        <v>82.793940693880955</v>
      </c>
      <c r="C6" s="73">
        <v>860816.14989999996</v>
      </c>
      <c r="D6" s="58">
        <v>81.735876115815003</v>
      </c>
      <c r="E6" s="73">
        <v>888358.28215999994</v>
      </c>
      <c r="F6" s="58">
        <v>89.925508448577489</v>
      </c>
      <c r="G6" s="73">
        <v>150951.29534000001</v>
      </c>
      <c r="H6" s="58">
        <v>94.011726938889552</v>
      </c>
      <c r="I6" s="73">
        <v>190284.32319999998</v>
      </c>
      <c r="J6" s="59">
        <v>-709864.85455999989</v>
      </c>
      <c r="K6" s="59">
        <v>-698073.95895999996</v>
      </c>
      <c r="M6" s="29"/>
      <c r="N6" s="29"/>
      <c r="O6" s="29"/>
    </row>
    <row r="7" spans="1:15" x14ac:dyDescent="0.25">
      <c r="A7" s="26" t="s">
        <v>179</v>
      </c>
      <c r="B7" s="58">
        <v>45.410830690070419</v>
      </c>
      <c r="C7" s="73">
        <v>472140.54689</v>
      </c>
      <c r="D7" s="58">
        <v>45.155234043374371</v>
      </c>
      <c r="E7" s="73">
        <v>490776.24235000001</v>
      </c>
      <c r="F7" s="58">
        <v>45.080323380000273</v>
      </c>
      <c r="G7" s="73">
        <v>75673.002309999996</v>
      </c>
      <c r="H7" s="58">
        <v>36.694564750432882</v>
      </c>
      <c r="I7" s="73">
        <v>74271.589790000013</v>
      </c>
      <c r="J7" s="59">
        <v>-396467.54457999999</v>
      </c>
      <c r="K7" s="59">
        <v>-416504.65256000002</v>
      </c>
      <c r="M7" s="29"/>
      <c r="N7" s="29"/>
      <c r="O7" s="29"/>
    </row>
    <row r="8" spans="1:15" x14ac:dyDescent="0.25">
      <c r="A8" s="26" t="s">
        <v>26</v>
      </c>
      <c r="B8" s="58">
        <v>28.612741896063604</v>
      </c>
      <c r="C8" s="73">
        <v>297489.28618</v>
      </c>
      <c r="D8" s="58">
        <v>28.358010094476583</v>
      </c>
      <c r="E8" s="73">
        <v>308213.16574999999</v>
      </c>
      <c r="F8" s="58">
        <v>38.670187324740901</v>
      </c>
      <c r="G8" s="73">
        <v>64912.781350000005</v>
      </c>
      <c r="H8" s="58">
        <v>43.392769256486282</v>
      </c>
      <c r="I8" s="73">
        <v>87829.082590000005</v>
      </c>
      <c r="J8" s="59">
        <v>-232576.50482999999</v>
      </c>
      <c r="K8" s="59">
        <v>-220384.08315999998</v>
      </c>
      <c r="M8" s="29"/>
      <c r="N8" s="29"/>
      <c r="O8" s="29"/>
    </row>
    <row r="9" spans="1:15" x14ac:dyDescent="0.25">
      <c r="A9" s="26" t="s">
        <v>27</v>
      </c>
      <c r="B9" s="58">
        <v>0.39344533410823401</v>
      </c>
      <c r="C9" s="73">
        <v>4090.6870099999996</v>
      </c>
      <c r="D9" s="58">
        <v>0.34096845705959661</v>
      </c>
      <c r="E9" s="73">
        <v>3705.86537</v>
      </c>
      <c r="F9" s="58">
        <v>0.98552054073151218</v>
      </c>
      <c r="G9" s="73">
        <v>1654.3203899999999</v>
      </c>
      <c r="H9" s="58">
        <v>1.1990938650693581</v>
      </c>
      <c r="I9" s="73">
        <v>2427.0245</v>
      </c>
      <c r="J9" s="59">
        <v>-2436.3666199999998</v>
      </c>
      <c r="K9" s="59">
        <v>-1278.84087</v>
      </c>
      <c r="M9" s="29"/>
      <c r="N9" s="29"/>
      <c r="O9" s="29"/>
    </row>
    <row r="10" spans="1:15" x14ac:dyDescent="0.25">
      <c r="A10" s="26" t="s">
        <v>28</v>
      </c>
      <c r="B10" s="58">
        <v>14.533725102270678</v>
      </c>
      <c r="C10" s="73">
        <v>151108.46496000001</v>
      </c>
      <c r="D10" s="58">
        <v>15.177323544277503</v>
      </c>
      <c r="E10" s="73">
        <v>164956.95296</v>
      </c>
      <c r="F10" s="58">
        <v>8.5298478424020363</v>
      </c>
      <c r="G10" s="73">
        <v>14318.42425</v>
      </c>
      <c r="H10" s="58">
        <v>3.3650348827056247</v>
      </c>
      <c r="I10" s="73">
        <v>6810.9948199999999</v>
      </c>
      <c r="J10" s="59">
        <v>-136790.04071</v>
      </c>
      <c r="K10" s="59">
        <v>-158145.95814</v>
      </c>
      <c r="M10" s="29"/>
      <c r="N10" s="29"/>
      <c r="O10" s="29"/>
    </row>
    <row r="11" spans="1:15" x14ac:dyDescent="0.25">
      <c r="A11" s="26" t="s">
        <v>29</v>
      </c>
      <c r="B11" s="58">
        <v>2.2339629647669312</v>
      </c>
      <c r="C11" s="73">
        <v>23226.716619999999</v>
      </c>
      <c r="D11" s="58">
        <v>2.7055527054534609</v>
      </c>
      <c r="E11" s="73">
        <v>29405.693899999998</v>
      </c>
      <c r="F11" s="58">
        <v>0.55000611653226028</v>
      </c>
      <c r="G11" s="73">
        <v>923.25456000000008</v>
      </c>
      <c r="H11" s="58">
        <v>1.3767687856565287</v>
      </c>
      <c r="I11" s="73">
        <v>2786.6472100000001</v>
      </c>
      <c r="J11" s="59">
        <v>-22303.462059999998</v>
      </c>
      <c r="K11" s="59">
        <v>-26619.046689999999</v>
      </c>
      <c r="M11" s="29"/>
      <c r="N11" s="29"/>
      <c r="O11" s="29"/>
    </row>
    <row r="12" spans="1:15" x14ac:dyDescent="0.25">
      <c r="A12" s="26" t="s">
        <v>30</v>
      </c>
      <c r="B12" s="58">
        <v>4.4925904973204443E-2</v>
      </c>
      <c r="C12" s="73">
        <v>467.09872999999999</v>
      </c>
      <c r="D12" s="58">
        <v>4.0279177394423389E-2</v>
      </c>
      <c r="E12" s="73">
        <v>437.78010999999998</v>
      </c>
      <c r="F12" s="58">
        <v>9.1170517567156096E-3</v>
      </c>
      <c r="G12" s="73">
        <v>15.304120000000001</v>
      </c>
      <c r="H12" s="58">
        <v>4.7375527678921038E-2</v>
      </c>
      <c r="I12" s="73">
        <v>95.890380000000007</v>
      </c>
      <c r="J12" s="59">
        <v>-451.79460999999998</v>
      </c>
      <c r="K12" s="59">
        <v>-341.88972999999999</v>
      </c>
      <c r="M12" s="29"/>
      <c r="N12" s="29"/>
      <c r="O12" s="29"/>
    </row>
    <row r="13" spans="1:15" x14ac:dyDescent="0.25">
      <c r="A13" s="26" t="s">
        <v>31</v>
      </c>
      <c r="B13" s="58">
        <v>0.97456384215355107</v>
      </c>
      <c r="C13" s="73">
        <v>10132.62912</v>
      </c>
      <c r="D13" s="58">
        <v>1.3423529069122309</v>
      </c>
      <c r="E13" s="73">
        <v>14589.558210000001</v>
      </c>
      <c r="F13" s="58">
        <v>0.48329896979804088</v>
      </c>
      <c r="G13" s="73">
        <v>811.27820999999994</v>
      </c>
      <c r="H13" s="58">
        <v>0.76021191740227145</v>
      </c>
      <c r="I13" s="73">
        <v>1538.7060200000001</v>
      </c>
      <c r="J13" s="59">
        <v>-9321.3509099999992</v>
      </c>
      <c r="K13" s="59">
        <v>-13050.852190000001</v>
      </c>
      <c r="M13" s="29"/>
      <c r="N13" s="29"/>
      <c r="O13" s="29"/>
    </row>
    <row r="14" spans="1:15" x14ac:dyDescent="0.25">
      <c r="A14" s="26" t="s">
        <v>32</v>
      </c>
      <c r="B14" s="58">
        <v>9.9098862415956148</v>
      </c>
      <c r="C14" s="73">
        <v>103033.99076</v>
      </c>
      <c r="D14" s="58">
        <v>10.157685131175464</v>
      </c>
      <c r="E14" s="73">
        <v>110400.28128</v>
      </c>
      <c r="F14" s="58">
        <v>7.6298194548634317</v>
      </c>
      <c r="G14" s="73">
        <v>12807.613210000001</v>
      </c>
      <c r="H14" s="58">
        <v>0.68593359470654702</v>
      </c>
      <c r="I14" s="73">
        <v>1388.3630700000001</v>
      </c>
      <c r="J14" s="59">
        <v>-90226.377550000005</v>
      </c>
      <c r="K14" s="59">
        <v>-109011.91820999999</v>
      </c>
      <c r="M14" s="29"/>
      <c r="N14" s="29"/>
      <c r="O14" s="29"/>
    </row>
    <row r="15" spans="1:15" x14ac:dyDescent="0.25">
      <c r="A15" s="26" t="s">
        <v>33</v>
      </c>
      <c r="B15" s="58">
        <v>0.28844682905338193</v>
      </c>
      <c r="C15" s="73">
        <v>2999.0079799999999</v>
      </c>
      <c r="D15" s="58">
        <v>0.36283358962308326</v>
      </c>
      <c r="E15" s="73">
        <v>3943.5097500000002</v>
      </c>
      <c r="F15" s="58">
        <v>0.35493948309878981</v>
      </c>
      <c r="G15" s="73">
        <v>595.81064000000003</v>
      </c>
      <c r="H15" s="58">
        <v>0.59719055654344422</v>
      </c>
      <c r="I15" s="73">
        <v>1208.7428300000001</v>
      </c>
      <c r="J15" s="59">
        <v>-2403.1973399999997</v>
      </c>
      <c r="K15" s="59">
        <v>-2734.76692</v>
      </c>
      <c r="M15" s="29"/>
      <c r="N15" s="29"/>
      <c r="O15" s="29"/>
    </row>
    <row r="16" spans="1:15" x14ac:dyDescent="0.25">
      <c r="A16" s="26" t="s">
        <v>34</v>
      </c>
      <c r="B16" s="58">
        <v>1.6722179551995904</v>
      </c>
      <c r="C16" s="73">
        <v>17386.202539999998</v>
      </c>
      <c r="D16" s="58">
        <v>1.8346564215853001</v>
      </c>
      <c r="E16" s="73">
        <v>19940.23071</v>
      </c>
      <c r="F16" s="58">
        <v>1.9191007977452699</v>
      </c>
      <c r="G16" s="73">
        <v>3221.4524700000002</v>
      </c>
      <c r="H16" s="58">
        <v>7.7890382294300693</v>
      </c>
      <c r="I16" s="73">
        <v>15765.39349</v>
      </c>
      <c r="J16" s="59">
        <v>-14164.750069999998</v>
      </c>
      <c r="K16" s="59">
        <v>-4174.8372199999994</v>
      </c>
      <c r="M16" s="29"/>
      <c r="N16" s="29"/>
      <c r="O16" s="29"/>
    </row>
    <row r="17" spans="1:19" x14ac:dyDescent="0.25">
      <c r="A17" s="26" t="s">
        <v>35</v>
      </c>
      <c r="B17" s="58">
        <v>0.81875593846492523</v>
      </c>
      <c r="C17" s="73">
        <v>8512.6801400000004</v>
      </c>
      <c r="D17" s="58">
        <v>0.72481537027040155</v>
      </c>
      <c r="E17" s="73">
        <v>7877.7614899999999</v>
      </c>
      <c r="F17" s="58">
        <v>0.11825820735807736</v>
      </c>
      <c r="G17" s="73">
        <v>198.51129999999998</v>
      </c>
      <c r="H17" s="58">
        <v>3.8620239767696178E-2</v>
      </c>
      <c r="I17" s="73">
        <v>78.169250000000005</v>
      </c>
      <c r="J17" s="59">
        <v>-8314.1688400000003</v>
      </c>
      <c r="K17" s="59">
        <v>-7799.5922399999999</v>
      </c>
      <c r="M17" s="29"/>
      <c r="N17" s="29"/>
      <c r="O17" s="29"/>
    </row>
    <row r="18" spans="1:19" x14ac:dyDescent="0.25">
      <c r="A18" s="26" t="s">
        <v>36</v>
      </c>
      <c r="B18" s="58">
        <v>5.5478137562387859</v>
      </c>
      <c r="C18" s="73">
        <v>57681.12543</v>
      </c>
      <c r="D18" s="58">
        <v>4.6562460436509516</v>
      </c>
      <c r="E18" s="73">
        <v>50607.088750000003</v>
      </c>
      <c r="F18" s="58">
        <v>1.9835470775381356</v>
      </c>
      <c r="G18" s="73">
        <v>3329.6336699999997</v>
      </c>
      <c r="H18" s="58">
        <v>4.5393562126598468</v>
      </c>
      <c r="I18" s="73">
        <v>9187.8785000000007</v>
      </c>
      <c r="J18" s="59">
        <v>-54351.491759999997</v>
      </c>
      <c r="K18" s="59">
        <v>-41419.210250000004</v>
      </c>
      <c r="M18" s="29"/>
      <c r="N18" s="29"/>
      <c r="O18" s="29"/>
    </row>
    <row r="19" spans="1:19" x14ac:dyDescent="0.25">
      <c r="A19" s="26" t="s">
        <v>37</v>
      </c>
      <c r="B19" s="58">
        <v>0.43936209795046</v>
      </c>
      <c r="C19" s="73">
        <v>4568.0877899999996</v>
      </c>
      <c r="D19" s="58">
        <v>0.47568851642610965</v>
      </c>
      <c r="E19" s="73">
        <v>5170.08997</v>
      </c>
      <c r="F19" s="58">
        <v>6.2530665459674117E-3</v>
      </c>
      <c r="G19" s="73">
        <v>10.496559999999999</v>
      </c>
      <c r="H19" s="58">
        <v>6.4384761834386968E-3</v>
      </c>
      <c r="I19" s="73">
        <v>13.031790000000001</v>
      </c>
      <c r="J19" s="59">
        <v>-4557.59123</v>
      </c>
      <c r="K19" s="59">
        <v>-5157.05818</v>
      </c>
      <c r="M19" s="29"/>
      <c r="N19" s="29"/>
      <c r="O19" s="29"/>
    </row>
    <row r="20" spans="1:19" s="15" customFormat="1" ht="18" customHeight="1" x14ac:dyDescent="0.25">
      <c r="A20" s="26" t="s">
        <v>182</v>
      </c>
      <c r="B20" s="58">
        <v>0.84630916130921263</v>
      </c>
      <c r="C20" s="73">
        <v>8799.1535100000001</v>
      </c>
      <c r="D20" s="58">
        <v>0.88610315083923996</v>
      </c>
      <c r="E20" s="73">
        <v>9630.7412399999994</v>
      </c>
      <c r="F20" s="58">
        <v>1.0131223831728093</v>
      </c>
      <c r="G20" s="73">
        <v>1700.65356</v>
      </c>
      <c r="H20" s="58">
        <v>0.3313998553965003</v>
      </c>
      <c r="I20" s="73">
        <v>670.76947999999993</v>
      </c>
      <c r="J20" s="59">
        <v>-7098.4999500000004</v>
      </c>
      <c r="K20" s="59">
        <v>-8959.9717600000004</v>
      </c>
      <c r="M20" s="29"/>
      <c r="N20" s="29"/>
      <c r="O20" s="29"/>
    </row>
    <row r="21" spans="1:19" x14ac:dyDescent="0.25">
      <c r="A21" s="27"/>
      <c r="B21" s="28"/>
      <c r="C21" s="15"/>
      <c r="D21" s="28"/>
      <c r="E21" s="28"/>
      <c r="F21" s="57"/>
      <c r="G21" s="15"/>
      <c r="H21" s="29"/>
      <c r="J21" s="15"/>
      <c r="K21" s="15"/>
      <c r="N21" s="29"/>
    </row>
    <row r="22" spans="1:19" x14ac:dyDescent="0.25">
      <c r="A22" s="13" t="s">
        <v>18</v>
      </c>
      <c r="C22" s="29"/>
      <c r="D22" s="29"/>
      <c r="E22" s="29"/>
      <c r="F22" s="29"/>
      <c r="G22" s="29"/>
      <c r="H22" s="29"/>
      <c r="I22" s="29"/>
      <c r="J22" s="29"/>
      <c r="K22" s="29"/>
    </row>
    <row r="23" spans="1:19" x14ac:dyDescent="0.2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9" x14ac:dyDescent="0.25">
      <c r="A24" s="15"/>
      <c r="B24" s="15"/>
      <c r="C24" s="15"/>
      <c r="D24" s="15"/>
      <c r="E24" s="15"/>
      <c r="F24" s="15"/>
      <c r="G24" s="15"/>
      <c r="H24" s="15"/>
      <c r="K24" s="50"/>
      <c r="M24" s="50"/>
      <c r="N24" s="50"/>
      <c r="O24" s="50"/>
      <c r="P24" s="50"/>
      <c r="Q24" s="50"/>
    </row>
    <row r="25" spans="1:19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46"/>
      <c r="K25" s="46"/>
      <c r="L25" s="46"/>
      <c r="N25" s="46"/>
      <c r="P25" s="46"/>
      <c r="Q25" s="46"/>
      <c r="S25" s="56"/>
    </row>
    <row r="26" spans="1:19" x14ac:dyDescent="0.25">
      <c r="A26" s="15"/>
      <c r="I26" s="29"/>
      <c r="J26" s="29"/>
      <c r="K26" s="29"/>
      <c r="L26" s="29"/>
    </row>
    <row r="27" spans="1:19" x14ac:dyDescent="0.25">
      <c r="A27" s="15"/>
      <c r="I27" s="29"/>
      <c r="J27" s="29"/>
      <c r="K27" s="29"/>
      <c r="L27" s="29"/>
    </row>
    <row r="28" spans="1:19" x14ac:dyDescent="0.25">
      <c r="A28" s="15"/>
    </row>
    <row r="29" spans="1:19" x14ac:dyDescent="0.25">
      <c r="A29" s="15"/>
    </row>
    <row r="30" spans="1:19" x14ac:dyDescent="0.25">
      <c r="A30" s="15"/>
    </row>
    <row r="31" spans="1:19" x14ac:dyDescent="0.25">
      <c r="A31" s="15"/>
    </row>
    <row r="32" spans="1:19" x14ac:dyDescent="0.25">
      <c r="A32" s="15"/>
    </row>
    <row r="33" spans="1:13" x14ac:dyDescent="0.25">
      <c r="A33" s="15"/>
    </row>
    <row r="34" spans="1:13" x14ac:dyDescent="0.25">
      <c r="A34" s="15"/>
    </row>
    <row r="35" spans="1:13" x14ac:dyDescent="0.25">
      <c r="A35" s="15"/>
    </row>
    <row r="36" spans="1:13" x14ac:dyDescent="0.25">
      <c r="A36" s="15"/>
    </row>
    <row r="37" spans="1:13" x14ac:dyDescent="0.25">
      <c r="A37" s="15"/>
      <c r="B37" s="29"/>
      <c r="C37" s="29"/>
      <c r="D37" s="29"/>
      <c r="E37" s="29"/>
      <c r="F37" s="29"/>
      <c r="G37" s="29"/>
      <c r="H37" s="29"/>
    </row>
    <row r="38" spans="1:13" x14ac:dyDescent="0.25">
      <c r="A38" s="15"/>
    </row>
    <row r="39" spans="1:13" x14ac:dyDescent="0.25">
      <c r="A39" s="15"/>
      <c r="I39" s="29"/>
      <c r="J39" s="29"/>
      <c r="K39" s="29"/>
      <c r="L39" s="29"/>
    </row>
    <row r="40" spans="1:13" x14ac:dyDescent="0.25">
      <c r="A40" s="15"/>
      <c r="M40" s="15"/>
    </row>
    <row r="41" spans="1:13" x14ac:dyDescent="0.25">
      <c r="A41" s="15"/>
      <c r="B41" s="29"/>
      <c r="C41" s="29"/>
      <c r="D41" s="29"/>
      <c r="E41" s="29"/>
      <c r="F41" s="29"/>
      <c r="G41" s="29"/>
      <c r="H41" s="29"/>
    </row>
    <row r="42" spans="1:13" x14ac:dyDescent="0.25">
      <c r="A42" s="15"/>
      <c r="B42" s="29"/>
      <c r="C42" s="29"/>
      <c r="D42" s="29"/>
      <c r="E42" s="29"/>
      <c r="F42" s="29"/>
      <c r="G42" s="29"/>
      <c r="H42" s="29"/>
    </row>
    <row r="43" spans="1:13" x14ac:dyDescent="0.25">
      <c r="A43" s="55"/>
      <c r="B43" s="55"/>
      <c r="C43" s="55"/>
      <c r="D43" s="29"/>
      <c r="E43" s="29"/>
      <c r="F43" s="29"/>
      <c r="G43" s="29"/>
      <c r="H43" s="29"/>
      <c r="I43" s="29"/>
      <c r="J43" s="29"/>
      <c r="K43" s="29"/>
      <c r="L43" s="29"/>
    </row>
    <row r="44" spans="1:13" x14ac:dyDescent="0.25">
      <c r="C44" s="15"/>
      <c r="E44" s="15"/>
      <c r="G44" s="15"/>
    </row>
    <row r="45" spans="1:13" x14ac:dyDescent="0.25">
      <c r="A45" s="15"/>
      <c r="C45" s="15"/>
      <c r="G45" s="15"/>
      <c r="I45" s="15"/>
    </row>
    <row r="46" spans="1:13" x14ac:dyDescent="0.25">
      <c r="H46" s="15"/>
    </row>
    <row r="47" spans="1:13" x14ac:dyDescent="0.25">
      <c r="H47" s="15"/>
      <c r="I47" s="15"/>
    </row>
    <row r="48" spans="1:13" x14ac:dyDescent="0.25">
      <c r="H48" s="15"/>
    </row>
    <row r="49" spans="8:8" x14ac:dyDescent="0.25">
      <c r="H49" s="15"/>
    </row>
    <row r="50" spans="8:8" x14ac:dyDescent="0.25">
      <c r="H50" s="15"/>
    </row>
    <row r="51" spans="8:8" x14ac:dyDescent="0.25">
      <c r="H51" s="15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L31" sqref="L31"/>
    </sheetView>
  </sheetViews>
  <sheetFormatPr defaultRowHeight="15" x14ac:dyDescent="0.25"/>
  <cols>
    <col min="1" max="1" width="35.28515625" style="15" customWidth="1"/>
    <col min="2" max="2" width="13.5703125" style="15" customWidth="1"/>
    <col min="3" max="3" width="14.42578125" style="15" customWidth="1"/>
    <col min="4" max="4" width="14.140625" style="15" customWidth="1"/>
    <col min="5" max="5" width="15.42578125" style="15" customWidth="1"/>
    <col min="6" max="6" width="15.85546875" style="15" customWidth="1"/>
    <col min="7" max="7" width="15.5703125" style="15" customWidth="1"/>
    <col min="8" max="16384" width="9.140625" style="15"/>
  </cols>
  <sheetData>
    <row r="1" spans="1:15" s="33" customFormat="1" ht="12" x14ac:dyDescent="0.2">
      <c r="A1" s="67" t="s">
        <v>38</v>
      </c>
      <c r="B1" s="67"/>
      <c r="C1" s="67"/>
      <c r="D1" s="67"/>
      <c r="E1" s="67"/>
      <c r="F1" s="67"/>
      <c r="G1" s="67"/>
    </row>
    <row r="2" spans="1:15" x14ac:dyDescent="0.25">
      <c r="A2" s="94" t="s">
        <v>39</v>
      </c>
      <c r="B2" s="97" t="s">
        <v>2</v>
      </c>
      <c r="C2" s="97"/>
      <c r="D2" s="97" t="s">
        <v>3</v>
      </c>
      <c r="E2" s="97"/>
      <c r="F2" s="97" t="s">
        <v>5</v>
      </c>
      <c r="G2" s="97"/>
    </row>
    <row r="3" spans="1:15" x14ac:dyDescent="0.25">
      <c r="A3" s="95"/>
      <c r="B3" s="92" t="s">
        <v>184</v>
      </c>
      <c r="C3" s="92" t="s">
        <v>185</v>
      </c>
      <c r="D3" s="92" t="s">
        <v>184</v>
      </c>
      <c r="E3" s="92" t="s">
        <v>185</v>
      </c>
      <c r="F3" s="92" t="s">
        <v>184</v>
      </c>
      <c r="G3" s="92" t="s">
        <v>185</v>
      </c>
    </row>
    <row r="4" spans="1:15" x14ac:dyDescent="0.25">
      <c r="A4" s="96"/>
      <c r="B4" s="93"/>
      <c r="C4" s="93"/>
      <c r="D4" s="93"/>
      <c r="E4" s="93"/>
      <c r="F4" s="93"/>
      <c r="G4" s="93"/>
    </row>
    <row r="5" spans="1:15" x14ac:dyDescent="0.25">
      <c r="A5" s="68" t="s">
        <v>24</v>
      </c>
      <c r="B5" s="70">
        <v>1039709.11722</v>
      </c>
      <c r="C5" s="70">
        <v>1086864.5745000001</v>
      </c>
      <c r="D5" s="70">
        <v>167862.59865999999</v>
      </c>
      <c r="E5" s="70">
        <v>202404.88011000003</v>
      </c>
      <c r="F5" s="47">
        <v>-871846.51856</v>
      </c>
      <c r="G5" s="47">
        <v>-884459.69439000008</v>
      </c>
      <c r="I5" s="29"/>
      <c r="J5" s="29"/>
      <c r="K5" s="29"/>
      <c r="L5" s="29"/>
      <c r="M5" s="29"/>
      <c r="N5" s="29"/>
      <c r="O5" s="29"/>
    </row>
    <row r="6" spans="1:15" x14ac:dyDescent="0.25">
      <c r="A6" s="68" t="s">
        <v>180</v>
      </c>
      <c r="B6" s="70">
        <v>472140.54689</v>
      </c>
      <c r="C6" s="70">
        <v>490776.24235000001</v>
      </c>
      <c r="D6" s="70">
        <v>75673.002309999996</v>
      </c>
      <c r="E6" s="70">
        <v>74271.589790000013</v>
      </c>
      <c r="F6" s="47">
        <v>-396467.54457999999</v>
      </c>
      <c r="G6" s="47">
        <v>-416504.65256000002</v>
      </c>
      <c r="I6" s="29"/>
      <c r="J6" s="29"/>
      <c r="L6" s="29"/>
    </row>
    <row r="7" spans="1:15" x14ac:dyDescent="0.25">
      <c r="A7" s="69" t="s">
        <v>40</v>
      </c>
      <c r="B7" s="73">
        <v>25613.178339999999</v>
      </c>
      <c r="C7" s="73">
        <v>12224.56558</v>
      </c>
      <c r="D7" s="73">
        <v>8984.45651</v>
      </c>
      <c r="E7" s="73">
        <v>815.86878999999999</v>
      </c>
      <c r="F7" s="78">
        <v>-16628.721829999999</v>
      </c>
      <c r="G7" s="78">
        <v>-11408.69679</v>
      </c>
      <c r="I7" s="29"/>
      <c r="J7" s="29"/>
      <c r="L7" s="29"/>
    </row>
    <row r="8" spans="1:15" x14ac:dyDescent="0.25">
      <c r="A8" s="69" t="s">
        <v>41</v>
      </c>
      <c r="B8" s="73">
        <v>9578.8619199999994</v>
      </c>
      <c r="C8" s="73">
        <v>8976.3615900000004</v>
      </c>
      <c r="D8" s="73">
        <v>277.221</v>
      </c>
      <c r="E8" s="73">
        <v>302.30133000000001</v>
      </c>
      <c r="F8" s="78">
        <v>-9301.6409199999998</v>
      </c>
      <c r="G8" s="78">
        <v>-8674.0602600000002</v>
      </c>
      <c r="I8" s="29"/>
      <c r="J8" s="29"/>
      <c r="L8" s="29"/>
    </row>
    <row r="9" spans="1:15" x14ac:dyDescent="0.25">
      <c r="A9" s="69" t="s">
        <v>42</v>
      </c>
      <c r="B9" s="73">
        <v>6130.1484299999993</v>
      </c>
      <c r="C9" s="73">
        <v>5355.4269599999998</v>
      </c>
      <c r="D9" s="73">
        <v>277.43558000000002</v>
      </c>
      <c r="E9" s="73">
        <v>409.28368999999998</v>
      </c>
      <c r="F9" s="78">
        <v>-5852.712849999999</v>
      </c>
      <c r="G9" s="78">
        <v>-4946.1432699999996</v>
      </c>
      <c r="I9" s="29"/>
      <c r="J9" s="29"/>
      <c r="L9" s="29"/>
    </row>
    <row r="10" spans="1:15" x14ac:dyDescent="0.25">
      <c r="A10" s="69" t="s">
        <v>43</v>
      </c>
      <c r="B10" s="73">
        <v>13447.034310000001</v>
      </c>
      <c r="C10" s="73">
        <v>11688.085789999999</v>
      </c>
      <c r="D10" s="73">
        <v>7833.8645900000001</v>
      </c>
      <c r="E10" s="73">
        <v>8011.1042600000001</v>
      </c>
      <c r="F10" s="78">
        <v>-5613.1697200000008</v>
      </c>
      <c r="G10" s="78">
        <v>-3676.9815299999991</v>
      </c>
      <c r="I10" s="29"/>
      <c r="J10" s="29"/>
      <c r="L10" s="29"/>
    </row>
    <row r="11" spans="1:15" x14ac:dyDescent="0.25">
      <c r="A11" s="69" t="s">
        <v>44</v>
      </c>
      <c r="B11" s="73">
        <v>3984.7233099999999</v>
      </c>
      <c r="C11" s="73">
        <v>4000.1944399999998</v>
      </c>
      <c r="D11" s="73">
        <v>440.49233000000004</v>
      </c>
      <c r="E11" s="73">
        <v>607.88693999999998</v>
      </c>
      <c r="F11" s="78">
        <v>-3544.2309799999998</v>
      </c>
      <c r="G11" s="78">
        <v>-3392.3074999999999</v>
      </c>
      <c r="I11" s="29"/>
      <c r="J11" s="29"/>
      <c r="L11" s="29"/>
    </row>
    <row r="12" spans="1:15" x14ac:dyDescent="0.25">
      <c r="A12" s="69" t="s">
        <v>45</v>
      </c>
      <c r="B12" s="73">
        <v>210.10226999999998</v>
      </c>
      <c r="C12" s="73">
        <v>214.46335999999999</v>
      </c>
      <c r="D12" s="73">
        <v>6.8547700000000003</v>
      </c>
      <c r="E12" s="73">
        <v>28.638000000000002</v>
      </c>
      <c r="F12" s="78">
        <v>-203.24749999999997</v>
      </c>
      <c r="G12" s="78">
        <v>-185.82535999999999</v>
      </c>
      <c r="I12" s="29"/>
      <c r="J12" s="29"/>
      <c r="L12" s="29"/>
    </row>
    <row r="13" spans="1:15" x14ac:dyDescent="0.25">
      <c r="A13" s="69" t="s">
        <v>46</v>
      </c>
      <c r="B13" s="73">
        <v>1355.6649</v>
      </c>
      <c r="C13" s="73">
        <v>1826.22721</v>
      </c>
      <c r="D13" s="73">
        <v>6.42</v>
      </c>
      <c r="E13" s="73">
        <v>1.51525</v>
      </c>
      <c r="F13" s="78">
        <v>-1349.2448999999999</v>
      </c>
      <c r="G13" s="78">
        <v>-1824.7119600000001</v>
      </c>
      <c r="I13" s="29"/>
      <c r="J13" s="29"/>
      <c r="L13" s="29"/>
    </row>
    <row r="14" spans="1:15" x14ac:dyDescent="0.25">
      <c r="A14" s="69" t="s">
        <v>47</v>
      </c>
      <c r="B14" s="73">
        <v>24090.099620000001</v>
      </c>
      <c r="C14" s="73">
        <v>21950.51557</v>
      </c>
      <c r="D14" s="73">
        <v>86.736220000000003</v>
      </c>
      <c r="E14" s="73">
        <v>658.05833999999993</v>
      </c>
      <c r="F14" s="78">
        <v>-24003.363400000002</v>
      </c>
      <c r="G14" s="78">
        <v>-21292.45723</v>
      </c>
      <c r="I14" s="29"/>
      <c r="J14" s="29"/>
      <c r="L14" s="29"/>
    </row>
    <row r="15" spans="1:15" x14ac:dyDescent="0.25">
      <c r="A15" s="69" t="s">
        <v>48</v>
      </c>
      <c r="B15" s="73">
        <v>50560.458960000004</v>
      </c>
      <c r="C15" s="73">
        <v>55517.513169999998</v>
      </c>
      <c r="D15" s="73">
        <v>2025.7205900000001</v>
      </c>
      <c r="E15" s="73">
        <v>8373.1704000000009</v>
      </c>
      <c r="F15" s="78">
        <v>-48534.738370000006</v>
      </c>
      <c r="G15" s="78">
        <v>-47144.342769999996</v>
      </c>
      <c r="I15" s="29"/>
      <c r="J15" s="29"/>
      <c r="L15" s="29"/>
    </row>
    <row r="16" spans="1:15" x14ac:dyDescent="0.25">
      <c r="A16" s="69" t="s">
        <v>49</v>
      </c>
      <c r="B16" s="73">
        <v>22441.746789999997</v>
      </c>
      <c r="C16" s="73">
        <v>22319.98098</v>
      </c>
      <c r="D16" s="73">
        <v>773.81776000000002</v>
      </c>
      <c r="E16" s="73">
        <v>843.22390000000007</v>
      </c>
      <c r="F16" s="78">
        <v>-21667.929029999996</v>
      </c>
      <c r="G16" s="78">
        <v>-21476.757079999999</v>
      </c>
      <c r="I16" s="29"/>
      <c r="J16" s="29"/>
      <c r="L16" s="29"/>
    </row>
    <row r="17" spans="1:12" x14ac:dyDescent="0.25">
      <c r="A17" s="69" t="s">
        <v>50</v>
      </c>
      <c r="B17" s="73">
        <v>2889.80116</v>
      </c>
      <c r="C17" s="73">
        <v>11536.11075</v>
      </c>
      <c r="D17" s="73">
        <v>5</v>
      </c>
      <c r="E17" s="73">
        <v>7.3842700000000008</v>
      </c>
      <c r="F17" s="78">
        <v>-2884.80116</v>
      </c>
      <c r="G17" s="78">
        <v>-11528.726479999999</v>
      </c>
      <c r="I17" s="29"/>
      <c r="J17" s="29"/>
      <c r="L17" s="29"/>
    </row>
    <row r="18" spans="1:12" x14ac:dyDescent="0.25">
      <c r="A18" s="69" t="s">
        <v>51</v>
      </c>
      <c r="B18" s="73">
        <v>66172.908280000003</v>
      </c>
      <c r="C18" s="73">
        <v>70960.225049999994</v>
      </c>
      <c r="D18" s="73">
        <v>2828.4864600000001</v>
      </c>
      <c r="E18" s="73">
        <v>13035.46228</v>
      </c>
      <c r="F18" s="78">
        <v>-63344.421820000003</v>
      </c>
      <c r="G18" s="78">
        <v>-57924.762769999994</v>
      </c>
      <c r="I18" s="29"/>
      <c r="J18" s="29"/>
      <c r="L18" s="29"/>
    </row>
    <row r="19" spans="1:12" x14ac:dyDescent="0.25">
      <c r="A19" s="69" t="s">
        <v>52</v>
      </c>
      <c r="B19" s="73">
        <v>142.78422</v>
      </c>
      <c r="C19" s="73">
        <v>85.936030000000002</v>
      </c>
      <c r="D19" s="73">
        <v>18.355439999999998</v>
      </c>
      <c r="E19" s="73">
        <v>60.772469999999998</v>
      </c>
      <c r="F19" s="78">
        <v>-124.42878</v>
      </c>
      <c r="G19" s="78">
        <v>-25.163560000000004</v>
      </c>
      <c r="I19" s="29"/>
      <c r="J19" s="29"/>
      <c r="L19" s="29"/>
    </row>
    <row r="20" spans="1:12" x14ac:dyDescent="0.25">
      <c r="A20" s="69" t="s">
        <v>53</v>
      </c>
      <c r="B20" s="73">
        <v>407.95615000000004</v>
      </c>
      <c r="C20" s="73">
        <v>395.52873</v>
      </c>
      <c r="D20" s="73">
        <v>0</v>
      </c>
      <c r="E20" s="73">
        <v>0.53573999999999999</v>
      </c>
      <c r="F20" s="78">
        <v>-407.95615000000004</v>
      </c>
      <c r="G20" s="78">
        <v>-394.99299000000002</v>
      </c>
      <c r="I20" s="29"/>
      <c r="J20" s="29"/>
      <c r="L20" s="29"/>
    </row>
    <row r="21" spans="1:12" x14ac:dyDescent="0.25">
      <c r="A21" s="69" t="s">
        <v>54</v>
      </c>
      <c r="B21" s="73">
        <v>464.12357000000003</v>
      </c>
      <c r="C21" s="73">
        <v>467.25334999999995</v>
      </c>
      <c r="D21" s="73">
        <v>45.463749999999997</v>
      </c>
      <c r="E21" s="73">
        <v>0.80009000000000008</v>
      </c>
      <c r="F21" s="78">
        <v>-418.65982000000002</v>
      </c>
      <c r="G21" s="78">
        <v>-466.45325999999994</v>
      </c>
      <c r="I21" s="29"/>
      <c r="J21" s="29"/>
      <c r="L21" s="29"/>
    </row>
    <row r="22" spans="1:12" x14ac:dyDescent="0.25">
      <c r="A22" s="69" t="s">
        <v>55</v>
      </c>
      <c r="B22" s="73">
        <v>286.08714000000003</v>
      </c>
      <c r="C22" s="73">
        <v>192.19604999999999</v>
      </c>
      <c r="D22" s="73">
        <v>114.94419000000001</v>
      </c>
      <c r="E22" s="73">
        <v>752.88813000000005</v>
      </c>
      <c r="F22" s="78">
        <v>-171.14295000000004</v>
      </c>
      <c r="G22" s="78">
        <v>560.69208000000003</v>
      </c>
      <c r="I22" s="29"/>
      <c r="J22" s="29"/>
      <c r="L22" s="29"/>
    </row>
    <row r="23" spans="1:12" x14ac:dyDescent="0.25">
      <c r="A23" s="69" t="s">
        <v>56</v>
      </c>
      <c r="B23" s="73">
        <v>11402.176589999999</v>
      </c>
      <c r="C23" s="73">
        <v>9821.9523200000003</v>
      </c>
      <c r="D23" s="73">
        <v>14309.16498</v>
      </c>
      <c r="E23" s="73">
        <v>6128.4854400000004</v>
      </c>
      <c r="F23" s="78">
        <v>2906.9883900000004</v>
      </c>
      <c r="G23" s="78">
        <v>-3693.4668799999999</v>
      </c>
      <c r="I23" s="29"/>
      <c r="J23" s="29"/>
      <c r="L23" s="29"/>
    </row>
    <row r="24" spans="1:12" x14ac:dyDescent="0.25">
      <c r="A24" s="69" t="s">
        <v>57</v>
      </c>
      <c r="B24" s="73">
        <v>3.6699200000000003</v>
      </c>
      <c r="C24" s="73">
        <v>2.3561999999999999</v>
      </c>
      <c r="D24" s="73">
        <v>392.66759999999999</v>
      </c>
      <c r="E24" s="73">
        <v>286.19468000000001</v>
      </c>
      <c r="F24" s="78">
        <v>388.99768</v>
      </c>
      <c r="G24" s="78">
        <v>283.83848</v>
      </c>
      <c r="I24" s="29"/>
      <c r="J24" s="29"/>
      <c r="L24" s="29"/>
    </row>
    <row r="25" spans="1:12" x14ac:dyDescent="0.25">
      <c r="A25" s="69" t="s">
        <v>58</v>
      </c>
      <c r="B25" s="73">
        <v>93885.31611</v>
      </c>
      <c r="C25" s="73">
        <v>108457.40427</v>
      </c>
      <c r="D25" s="73">
        <v>8785.5240099999992</v>
      </c>
      <c r="E25" s="73">
        <v>8852.3855299999996</v>
      </c>
      <c r="F25" s="78">
        <v>-85099.792100000006</v>
      </c>
      <c r="G25" s="78">
        <v>-99605.01874</v>
      </c>
      <c r="I25" s="29"/>
      <c r="J25" s="29"/>
      <c r="L25" s="29"/>
    </row>
    <row r="26" spans="1:12" x14ac:dyDescent="0.25">
      <c r="A26" s="69" t="s">
        <v>59</v>
      </c>
      <c r="B26" s="73">
        <v>18791.579089999999</v>
      </c>
      <c r="C26" s="73">
        <v>19430.289969999998</v>
      </c>
      <c r="D26" s="73">
        <v>5542.1033899999993</v>
      </c>
      <c r="E26" s="73">
        <v>7332.22984</v>
      </c>
      <c r="F26" s="78">
        <v>-13249.475699999999</v>
      </c>
      <c r="G26" s="78">
        <v>-12098.060129999998</v>
      </c>
      <c r="I26" s="29"/>
      <c r="J26" s="29"/>
      <c r="L26" s="29"/>
    </row>
    <row r="27" spans="1:12" x14ac:dyDescent="0.25">
      <c r="A27" s="69" t="s">
        <v>60</v>
      </c>
      <c r="B27" s="73">
        <v>1349.5306</v>
      </c>
      <c r="C27" s="73">
        <v>1570.0310200000001</v>
      </c>
      <c r="D27" s="73">
        <v>0</v>
      </c>
      <c r="E27" s="73">
        <v>5.4614200000000004</v>
      </c>
      <c r="F27" s="78">
        <v>-1349.5306</v>
      </c>
      <c r="G27" s="78">
        <v>-1564.5696</v>
      </c>
      <c r="I27" s="29"/>
      <c r="J27" s="29"/>
      <c r="L27" s="29"/>
    </row>
    <row r="28" spans="1:12" x14ac:dyDescent="0.25">
      <c r="A28" s="69" t="s">
        <v>61</v>
      </c>
      <c r="B28" s="73">
        <v>54729.989710000002</v>
      </c>
      <c r="C28" s="73">
        <v>58263.583840000007</v>
      </c>
      <c r="D28" s="73">
        <v>1115.8619099999999</v>
      </c>
      <c r="E28" s="73">
        <v>1489.2166499999998</v>
      </c>
      <c r="F28" s="78">
        <v>-53614.127800000002</v>
      </c>
      <c r="G28" s="78">
        <v>-56774.367190000004</v>
      </c>
      <c r="I28" s="29"/>
      <c r="J28" s="29"/>
      <c r="L28" s="29"/>
    </row>
    <row r="29" spans="1:12" x14ac:dyDescent="0.25">
      <c r="A29" s="69" t="s">
        <v>62</v>
      </c>
      <c r="B29" s="73">
        <v>10147.94713</v>
      </c>
      <c r="C29" s="73">
        <v>12026.35727</v>
      </c>
      <c r="D29" s="73">
        <v>780.82733999999994</v>
      </c>
      <c r="E29" s="73">
        <v>128.13013000000001</v>
      </c>
      <c r="F29" s="78">
        <v>-9367.1197900000006</v>
      </c>
      <c r="G29" s="78">
        <v>-11898.227140000001</v>
      </c>
      <c r="I29" s="29"/>
      <c r="J29" s="29"/>
      <c r="L29" s="29"/>
    </row>
    <row r="30" spans="1:12" x14ac:dyDescent="0.25">
      <c r="A30" s="69" t="s">
        <v>63</v>
      </c>
      <c r="B30" s="73">
        <v>3211.8471800000002</v>
      </c>
      <c r="C30" s="73">
        <v>3707.44587</v>
      </c>
      <c r="D30" s="73">
        <v>156.61152999999999</v>
      </c>
      <c r="E30" s="73">
        <v>724.94388000000004</v>
      </c>
      <c r="F30" s="78">
        <v>-3055.2356500000001</v>
      </c>
      <c r="G30" s="78">
        <v>-2982.5019899999998</v>
      </c>
      <c r="I30" s="29"/>
      <c r="J30" s="29"/>
      <c r="L30" s="29"/>
    </row>
    <row r="31" spans="1:12" x14ac:dyDescent="0.25">
      <c r="A31" s="69" t="s">
        <v>64</v>
      </c>
      <c r="B31" s="73">
        <v>21676.126100000001</v>
      </c>
      <c r="C31" s="73">
        <v>19136.685410000002</v>
      </c>
      <c r="D31" s="73">
        <v>19162.211899999998</v>
      </c>
      <c r="E31" s="73">
        <v>12722.11976</v>
      </c>
      <c r="F31" s="78">
        <v>-2513.9142000000029</v>
      </c>
      <c r="G31" s="78">
        <v>-6414.5656500000023</v>
      </c>
      <c r="I31" s="29"/>
      <c r="J31" s="29"/>
      <c r="L31" s="29"/>
    </row>
    <row r="32" spans="1:12" x14ac:dyDescent="0.25">
      <c r="A32" s="69" t="s">
        <v>65</v>
      </c>
      <c r="B32" s="73">
        <v>22859.483559999997</v>
      </c>
      <c r="C32" s="73">
        <v>22545.817930000001</v>
      </c>
      <c r="D32" s="73">
        <v>365.19415000000004</v>
      </c>
      <c r="E32" s="73">
        <v>1726.4835500000002</v>
      </c>
      <c r="F32" s="78">
        <v>-22494.289409999998</v>
      </c>
      <c r="G32" s="78">
        <v>-20819.33438</v>
      </c>
      <c r="I32" s="29"/>
      <c r="J32" s="29"/>
      <c r="L32" s="29"/>
    </row>
    <row r="33" spans="1:12" x14ac:dyDescent="0.25">
      <c r="A33" s="69" t="s">
        <v>66</v>
      </c>
      <c r="B33" s="73">
        <v>6307.2015300000003</v>
      </c>
      <c r="C33" s="73">
        <v>8103.7336399999995</v>
      </c>
      <c r="D33" s="73">
        <v>1337.5663100000002</v>
      </c>
      <c r="E33" s="73">
        <v>967.04503</v>
      </c>
      <c r="F33" s="78">
        <v>-4969.6352200000001</v>
      </c>
      <c r="G33" s="78">
        <v>-7136.6886099999992</v>
      </c>
      <c r="I33" s="29"/>
      <c r="J33" s="29"/>
      <c r="L33" s="29"/>
    </row>
    <row r="34" spans="1:12" x14ac:dyDescent="0.25">
      <c r="A34" s="68" t="s">
        <v>67</v>
      </c>
      <c r="B34" s="70">
        <v>297489.28618</v>
      </c>
      <c r="C34" s="70">
        <v>308213.16574999999</v>
      </c>
      <c r="D34" s="70">
        <v>64912.781350000005</v>
      </c>
      <c r="E34" s="70">
        <v>87829.082590000005</v>
      </c>
      <c r="F34" s="47">
        <v>-232576.50482999999</v>
      </c>
      <c r="G34" s="47">
        <v>-220384.08315999998</v>
      </c>
      <c r="I34" s="29"/>
      <c r="J34" s="29"/>
      <c r="L34" s="29"/>
    </row>
    <row r="35" spans="1:12" x14ac:dyDescent="0.25">
      <c r="A35" s="69" t="s">
        <v>68</v>
      </c>
      <c r="B35" s="73">
        <v>19809.47769</v>
      </c>
      <c r="C35" s="73">
        <v>21113.463960000001</v>
      </c>
      <c r="D35" s="73">
        <v>5257.3793099999994</v>
      </c>
      <c r="E35" s="73">
        <v>6987.2574000000004</v>
      </c>
      <c r="F35" s="78">
        <v>-14552.098379999999</v>
      </c>
      <c r="G35" s="78">
        <v>-14126.206560000001</v>
      </c>
      <c r="I35" s="29"/>
      <c r="J35" s="29"/>
      <c r="L35" s="29"/>
    </row>
    <row r="36" spans="1:12" x14ac:dyDescent="0.25">
      <c r="A36" s="69" t="s">
        <v>69</v>
      </c>
      <c r="B36" s="73">
        <v>62827.169900000001</v>
      </c>
      <c r="C36" s="73">
        <v>53758.662710000004</v>
      </c>
      <c r="D36" s="73">
        <v>8042.4138499999999</v>
      </c>
      <c r="E36" s="73">
        <v>15881.4416</v>
      </c>
      <c r="F36" s="78">
        <v>-54784.756050000004</v>
      </c>
      <c r="G36" s="78">
        <v>-37877.221110000006</v>
      </c>
      <c r="I36" s="29"/>
      <c r="J36" s="29"/>
      <c r="L36" s="29"/>
    </row>
    <row r="37" spans="1:12" x14ac:dyDescent="0.25">
      <c r="A37" s="69" t="s">
        <v>70</v>
      </c>
      <c r="B37" s="73">
        <v>123.67141000000001</v>
      </c>
      <c r="C37" s="73">
        <v>82.592259999999996</v>
      </c>
      <c r="D37" s="73">
        <v>0</v>
      </c>
      <c r="E37" s="73">
        <v>0.22468000000000002</v>
      </c>
      <c r="F37" s="78">
        <v>-123.67141000000001</v>
      </c>
      <c r="G37" s="78">
        <v>-82.36757999999999</v>
      </c>
      <c r="I37" s="29"/>
      <c r="J37" s="29"/>
      <c r="L37" s="29"/>
    </row>
    <row r="38" spans="1:12" x14ac:dyDescent="0.25">
      <c r="A38" s="69" t="s">
        <v>71</v>
      </c>
      <c r="B38" s="73">
        <v>12499.35565</v>
      </c>
      <c r="C38" s="73">
        <v>13203.431710000001</v>
      </c>
      <c r="D38" s="73">
        <v>1892.40707</v>
      </c>
      <c r="E38" s="73">
        <v>1952.18201</v>
      </c>
      <c r="F38" s="78">
        <v>-10606.94858</v>
      </c>
      <c r="G38" s="78">
        <v>-11251.2497</v>
      </c>
      <c r="I38" s="29"/>
      <c r="J38" s="29"/>
      <c r="L38" s="29"/>
    </row>
    <row r="39" spans="1:12" x14ac:dyDescent="0.25">
      <c r="A39" s="69" t="s">
        <v>72</v>
      </c>
      <c r="B39" s="73">
        <v>199682.19006999998</v>
      </c>
      <c r="C39" s="73">
        <v>216474.23796999999</v>
      </c>
      <c r="D39" s="73">
        <v>39724.339260000001</v>
      </c>
      <c r="E39" s="73">
        <v>53723.496549999996</v>
      </c>
      <c r="F39" s="78">
        <v>-159957.85080999997</v>
      </c>
      <c r="G39" s="78">
        <v>-162750.74141999998</v>
      </c>
      <c r="I39" s="29"/>
      <c r="J39" s="29"/>
      <c r="L39" s="29"/>
    </row>
    <row r="40" spans="1:12" x14ac:dyDescent="0.25">
      <c r="A40" s="69" t="s">
        <v>73</v>
      </c>
      <c r="B40" s="73">
        <v>2547.42146</v>
      </c>
      <c r="C40" s="73">
        <v>3580.7771400000001</v>
      </c>
      <c r="D40" s="73">
        <v>9996.2418600000001</v>
      </c>
      <c r="E40" s="73">
        <v>9284.4803499999998</v>
      </c>
      <c r="F40" s="78">
        <v>7448.8204000000005</v>
      </c>
      <c r="G40" s="78">
        <v>5703.7032099999997</v>
      </c>
      <c r="I40" s="29"/>
      <c r="J40" s="29"/>
      <c r="L40" s="29"/>
    </row>
    <row r="41" spans="1:12" x14ac:dyDescent="0.25">
      <c r="A41" s="68" t="s">
        <v>181</v>
      </c>
      <c r="B41" s="47">
        <f>+B5-B6-+B34</f>
        <v>270079.28415000002</v>
      </c>
      <c r="C41" s="47">
        <f t="shared" ref="C41:G41" si="0">+C5-C6-+C34</f>
        <v>287875.16640000016</v>
      </c>
      <c r="D41" s="47">
        <f t="shared" si="0"/>
        <v>27276.814999999988</v>
      </c>
      <c r="E41" s="47">
        <f t="shared" si="0"/>
        <v>40304.207730000009</v>
      </c>
      <c r="F41" s="47">
        <f t="shared" si="0"/>
        <v>-242802.46915000002</v>
      </c>
      <c r="G41" s="47">
        <f t="shared" si="0"/>
        <v>-247570.95867000008</v>
      </c>
      <c r="I41" s="29"/>
      <c r="J41" s="29"/>
      <c r="L41" s="29"/>
    </row>
    <row r="42" spans="1:12" x14ac:dyDescent="0.25">
      <c r="B42" s="29"/>
      <c r="C42" s="29"/>
      <c r="D42" s="29"/>
      <c r="E42" s="29"/>
      <c r="F42" s="29"/>
      <c r="G42" s="29"/>
      <c r="L42" s="29"/>
    </row>
    <row r="43" spans="1:12" x14ac:dyDescent="0.25">
      <c r="A43" s="13"/>
      <c r="B43" s="29"/>
      <c r="C43" s="43"/>
      <c r="D43" s="29"/>
      <c r="E43" s="29"/>
      <c r="F43" s="29"/>
      <c r="G43" s="29"/>
      <c r="J43" s="28"/>
    </row>
    <row r="44" spans="1:12" x14ac:dyDescent="0.25">
      <c r="A44" s="15" t="s">
        <v>18</v>
      </c>
      <c r="B44" s="29"/>
      <c r="C44" s="29"/>
      <c r="D44" s="29"/>
      <c r="E44" s="29"/>
      <c r="F44" s="29"/>
      <c r="G44" s="29"/>
    </row>
    <row r="45" spans="1:12" x14ac:dyDescent="0.25">
      <c r="C45" s="28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opLeftCell="A22" workbookViewId="0">
      <selection activeCell="C10" sqref="C1:C1048576"/>
    </sheetView>
  </sheetViews>
  <sheetFormatPr defaultRowHeight="15" x14ac:dyDescent="0.25"/>
  <cols>
    <col min="1" max="1" width="33.140625" customWidth="1"/>
    <col min="2" max="3" width="15.140625" customWidth="1"/>
    <col min="4" max="4" width="13.140625" style="65" customWidth="1"/>
    <col min="5" max="6" width="13.42578125" customWidth="1"/>
    <col min="7" max="7" width="13.5703125" style="49" customWidth="1"/>
  </cols>
  <sheetData>
    <row r="1" spans="1:15" x14ac:dyDescent="0.25">
      <c r="A1" s="17" t="s">
        <v>74</v>
      </c>
      <c r="B1" s="32"/>
      <c r="C1" s="33"/>
      <c r="D1" s="63"/>
      <c r="E1" s="33"/>
      <c r="F1" s="33"/>
      <c r="G1" s="48"/>
      <c r="J1" t="s">
        <v>183</v>
      </c>
    </row>
    <row r="2" spans="1:15" x14ac:dyDescent="0.25">
      <c r="A2" s="94" t="s">
        <v>75</v>
      </c>
      <c r="B2" s="90" t="s">
        <v>76</v>
      </c>
      <c r="C2" s="98"/>
      <c r="D2" s="99"/>
      <c r="E2" s="100" t="s">
        <v>77</v>
      </c>
      <c r="F2" s="101"/>
      <c r="G2" s="102"/>
    </row>
    <row r="3" spans="1:15" ht="24" customHeight="1" x14ac:dyDescent="0.25">
      <c r="A3" s="95"/>
      <c r="B3" s="103" t="s">
        <v>184</v>
      </c>
      <c r="C3" s="105" t="s">
        <v>185</v>
      </c>
      <c r="D3" s="34" t="s">
        <v>185</v>
      </c>
      <c r="E3" s="103" t="s">
        <v>184</v>
      </c>
      <c r="F3" s="105" t="s">
        <v>185</v>
      </c>
      <c r="G3" s="34" t="s">
        <v>185</v>
      </c>
    </row>
    <row r="4" spans="1:15" ht="24" customHeight="1" x14ac:dyDescent="0.25">
      <c r="A4" s="96"/>
      <c r="B4" s="104"/>
      <c r="C4" s="105"/>
      <c r="D4" s="35" t="s">
        <v>184</v>
      </c>
      <c r="E4" s="104"/>
      <c r="F4" s="105"/>
      <c r="G4" s="35" t="s">
        <v>184</v>
      </c>
    </row>
    <row r="5" spans="1:15" x14ac:dyDescent="0.25">
      <c r="A5" s="36"/>
      <c r="B5" s="75" t="s">
        <v>23</v>
      </c>
      <c r="C5" s="75" t="s">
        <v>23</v>
      </c>
      <c r="D5" s="64" t="s">
        <v>78</v>
      </c>
      <c r="E5" s="75" t="s">
        <v>23</v>
      </c>
      <c r="F5" s="75" t="s">
        <v>23</v>
      </c>
      <c r="G5" s="76" t="s">
        <v>78</v>
      </c>
    </row>
    <row r="6" spans="1:15" x14ac:dyDescent="0.25">
      <c r="A6" s="30" t="s">
        <v>79</v>
      </c>
      <c r="B6" s="72">
        <v>1039709.11722</v>
      </c>
      <c r="C6" s="72">
        <v>1086864.5745000001</v>
      </c>
      <c r="D6" s="76">
        <v>104.53544712641218</v>
      </c>
      <c r="E6" s="72">
        <v>167862.59865999999</v>
      </c>
      <c r="F6" s="72">
        <v>202404.88011000003</v>
      </c>
      <c r="G6" s="76">
        <v>120.57771160803024</v>
      </c>
      <c r="I6" s="29"/>
      <c r="J6" s="29"/>
      <c r="K6" s="29"/>
      <c r="L6" s="29"/>
      <c r="M6" s="29"/>
    </row>
    <row r="7" spans="1:15" x14ac:dyDescent="0.25">
      <c r="A7" s="30" t="s">
        <v>80</v>
      </c>
      <c r="B7" s="70">
        <v>201749.70702</v>
      </c>
      <c r="C7" s="70">
        <v>206455.75708000001</v>
      </c>
      <c r="D7" s="76">
        <v>102.33261803920909</v>
      </c>
      <c r="E7" s="70">
        <v>10386.645339999999</v>
      </c>
      <c r="F7" s="70">
        <v>11177.06633</v>
      </c>
      <c r="G7" s="76">
        <v>107.6099738089257</v>
      </c>
      <c r="I7" s="29"/>
      <c r="J7" s="29"/>
      <c r="K7" s="29"/>
      <c r="L7" s="29"/>
      <c r="M7" s="29"/>
      <c r="N7" s="29"/>
      <c r="O7" s="29"/>
    </row>
    <row r="8" spans="1:15" x14ac:dyDescent="0.25">
      <c r="A8" s="31" t="s">
        <v>81</v>
      </c>
      <c r="B8" s="71">
        <v>13084.016869999999</v>
      </c>
      <c r="C8" s="71">
        <v>14028.781140000001</v>
      </c>
      <c r="D8" s="74">
        <v>107.22075093136137</v>
      </c>
      <c r="E8" s="71">
        <v>36.961800000000004</v>
      </c>
      <c r="F8" s="71">
        <v>49.60378</v>
      </c>
      <c r="G8" s="74">
        <v>134.20282561996436</v>
      </c>
      <c r="I8" s="29"/>
      <c r="K8" s="29"/>
    </row>
    <row r="9" spans="1:15" x14ac:dyDescent="0.25">
      <c r="A9" s="31" t="s">
        <v>82</v>
      </c>
      <c r="B9" s="71">
        <v>47166.883099999999</v>
      </c>
      <c r="C9" s="71">
        <v>40776.978479999998</v>
      </c>
      <c r="D9" s="74">
        <v>86.452561203901141</v>
      </c>
      <c r="E9" s="71">
        <v>6681.1838299999999</v>
      </c>
      <c r="F9" s="71">
        <v>7146.17317</v>
      </c>
      <c r="G9" s="74">
        <v>106.95968486770407</v>
      </c>
      <c r="I9" s="29"/>
      <c r="K9" s="29"/>
    </row>
    <row r="10" spans="1:15" x14ac:dyDescent="0.25">
      <c r="A10" s="31" t="s">
        <v>83</v>
      </c>
      <c r="B10" s="71">
        <v>21687.374600000003</v>
      </c>
      <c r="C10" s="71">
        <v>24273.00561</v>
      </c>
      <c r="D10" s="74">
        <v>111.9222868497877</v>
      </c>
      <c r="E10" s="71">
        <v>41.371360000000003</v>
      </c>
      <c r="F10" s="71">
        <v>88.028490000000005</v>
      </c>
      <c r="G10" s="74">
        <v>212.77639893878276</v>
      </c>
      <c r="I10" s="29"/>
      <c r="K10" s="29"/>
    </row>
    <row r="11" spans="1:15" x14ac:dyDescent="0.25">
      <c r="A11" s="31" t="s">
        <v>84</v>
      </c>
      <c r="B11" s="71">
        <v>5523.4171200000001</v>
      </c>
      <c r="C11" s="71">
        <v>7310.5038800000002</v>
      </c>
      <c r="D11" s="74">
        <v>132.3547311596123</v>
      </c>
      <c r="E11" s="71">
        <v>8.8325499999999995</v>
      </c>
      <c r="F11" s="71">
        <v>116.10807000000001</v>
      </c>
      <c r="G11" s="74" t="s">
        <v>90</v>
      </c>
      <c r="I11" s="29"/>
      <c r="K11" s="29"/>
    </row>
    <row r="12" spans="1:15" x14ac:dyDescent="0.25">
      <c r="A12" s="31" t="s">
        <v>85</v>
      </c>
      <c r="B12" s="71">
        <v>30911.373100000001</v>
      </c>
      <c r="C12" s="71">
        <v>30156.781930000001</v>
      </c>
      <c r="D12" s="74">
        <v>97.558855869783415</v>
      </c>
      <c r="E12" s="71">
        <v>248.40062</v>
      </c>
      <c r="F12" s="71">
        <v>243.31601000000001</v>
      </c>
      <c r="G12" s="74">
        <v>97.953060664663397</v>
      </c>
      <c r="I12" s="29"/>
      <c r="K12" s="29"/>
    </row>
    <row r="13" spans="1:15" x14ac:dyDescent="0.25">
      <c r="A13" s="31" t="s">
        <v>86</v>
      </c>
      <c r="B13" s="71">
        <v>34195.165399999998</v>
      </c>
      <c r="C13" s="71">
        <v>33654.750700000004</v>
      </c>
      <c r="D13" s="74">
        <v>98.419616651422913</v>
      </c>
      <c r="E13" s="71">
        <v>1558.1870900000001</v>
      </c>
      <c r="F13" s="71">
        <v>1895.43669</v>
      </c>
      <c r="G13" s="74">
        <v>121.64371673750678</v>
      </c>
      <c r="I13" s="29"/>
      <c r="K13" s="29"/>
    </row>
    <row r="14" spans="1:15" x14ac:dyDescent="0.25">
      <c r="A14" s="31" t="s">
        <v>87</v>
      </c>
      <c r="B14" s="71">
        <v>4541.7308499999999</v>
      </c>
      <c r="C14" s="71">
        <v>5058.3435499999996</v>
      </c>
      <c r="D14" s="74">
        <v>111.37479778221555</v>
      </c>
      <c r="E14" s="71">
        <v>37.414269999999995</v>
      </c>
      <c r="F14" s="71">
        <v>38.9681</v>
      </c>
      <c r="G14" s="74">
        <v>104.15304107229677</v>
      </c>
      <c r="I14" s="29"/>
      <c r="K14" s="29"/>
    </row>
    <row r="15" spans="1:15" x14ac:dyDescent="0.25">
      <c r="A15" s="31" t="s">
        <v>88</v>
      </c>
      <c r="B15" s="71">
        <v>13889.409539999999</v>
      </c>
      <c r="C15" s="71">
        <v>16283.009789999998</v>
      </c>
      <c r="D15" s="74">
        <v>117.23327577825889</v>
      </c>
      <c r="E15" s="71">
        <v>963.94131000000004</v>
      </c>
      <c r="F15" s="71">
        <v>954.50797999999998</v>
      </c>
      <c r="G15" s="74">
        <v>99.021379216541717</v>
      </c>
      <c r="I15" s="29"/>
      <c r="K15" s="29"/>
    </row>
    <row r="16" spans="1:15" x14ac:dyDescent="0.25">
      <c r="A16" s="31" t="s">
        <v>89</v>
      </c>
      <c r="B16" s="71">
        <v>9991.845800000001</v>
      </c>
      <c r="C16" s="71">
        <v>12227.881869999999</v>
      </c>
      <c r="D16" s="74">
        <v>122.37860866507766</v>
      </c>
      <c r="E16" s="71">
        <v>730.80211999999995</v>
      </c>
      <c r="F16" s="71">
        <v>539.11509999999998</v>
      </c>
      <c r="G16" s="74">
        <v>73.770325132609088</v>
      </c>
      <c r="I16" s="29"/>
      <c r="K16" s="29"/>
    </row>
    <row r="17" spans="1:11" x14ac:dyDescent="0.25">
      <c r="A17" s="31" t="s">
        <v>91</v>
      </c>
      <c r="B17" s="71">
        <v>20758.49064</v>
      </c>
      <c r="C17" s="71">
        <v>22685.720129999998</v>
      </c>
      <c r="D17" s="74">
        <v>109.28405404527039</v>
      </c>
      <c r="E17" s="71">
        <v>79.550389999999993</v>
      </c>
      <c r="F17" s="71">
        <v>105.80894000000001</v>
      </c>
      <c r="G17" s="74">
        <v>133.00870052302699</v>
      </c>
      <c r="I17" s="29"/>
      <c r="K17" s="29"/>
    </row>
    <row r="18" spans="1:11" x14ac:dyDescent="0.25">
      <c r="A18" s="30" t="s">
        <v>92</v>
      </c>
      <c r="B18" s="70">
        <v>28869.164339999999</v>
      </c>
      <c r="C18" s="70">
        <v>36216.263370000001</v>
      </c>
      <c r="D18" s="76">
        <v>125.44964219771386</v>
      </c>
      <c r="E18" s="70">
        <v>6103.6697000000004</v>
      </c>
      <c r="F18" s="70">
        <v>9355.7049399999996</v>
      </c>
      <c r="G18" s="76">
        <v>153.28000039058469</v>
      </c>
      <c r="I18" s="29"/>
      <c r="K18" s="29"/>
    </row>
    <row r="19" spans="1:11" x14ac:dyDescent="0.25">
      <c r="A19" s="39" t="s">
        <v>93</v>
      </c>
      <c r="B19" s="71">
        <v>23464.191640000001</v>
      </c>
      <c r="C19" s="71">
        <v>27578.77432</v>
      </c>
      <c r="D19" s="74">
        <v>117.53558248725588</v>
      </c>
      <c r="E19" s="71">
        <v>4572.8871600000002</v>
      </c>
      <c r="F19" s="71">
        <v>4727.0254000000004</v>
      </c>
      <c r="G19" s="74">
        <v>103.37069852386212</v>
      </c>
      <c r="I19" s="29"/>
      <c r="K19" s="29"/>
    </row>
    <row r="20" spans="1:11" x14ac:dyDescent="0.25">
      <c r="A20" s="39" t="s">
        <v>94</v>
      </c>
      <c r="B20" s="71">
        <v>5404.9727000000003</v>
      </c>
      <c r="C20" s="71">
        <v>8637.4890500000001</v>
      </c>
      <c r="D20" s="74">
        <v>159.80634000242034</v>
      </c>
      <c r="E20" s="71">
        <v>1530.7825399999999</v>
      </c>
      <c r="F20" s="71">
        <v>4628.6795400000001</v>
      </c>
      <c r="G20" s="74" t="s">
        <v>90</v>
      </c>
      <c r="I20" s="29"/>
      <c r="K20" s="29"/>
    </row>
    <row r="21" spans="1:11" x14ac:dyDescent="0.25">
      <c r="A21" s="30" t="s">
        <v>95</v>
      </c>
      <c r="B21" s="70">
        <v>21347.612160000001</v>
      </c>
      <c r="C21" s="70">
        <v>23162.713190000002</v>
      </c>
      <c r="D21" s="76">
        <v>108.50259512115852</v>
      </c>
      <c r="E21" s="70">
        <v>37808.451489999999</v>
      </c>
      <c r="F21" s="70">
        <v>43898.49955</v>
      </c>
      <c r="G21" s="76">
        <v>116.10763683778683</v>
      </c>
      <c r="I21" s="29"/>
      <c r="K21" s="29"/>
    </row>
    <row r="22" spans="1:11" x14ac:dyDescent="0.25">
      <c r="A22" s="39" t="s">
        <v>186</v>
      </c>
      <c r="B22" s="71">
        <v>0</v>
      </c>
      <c r="C22" s="71">
        <v>0.28758999999999996</v>
      </c>
      <c r="D22" s="84">
        <v>0</v>
      </c>
      <c r="E22" s="71">
        <v>704.1694</v>
      </c>
      <c r="F22" s="71">
        <v>1086.0317700000001</v>
      </c>
      <c r="G22" s="74">
        <v>154.22876512384661</v>
      </c>
      <c r="I22" s="29"/>
      <c r="K22" s="29"/>
    </row>
    <row r="23" spans="1:11" x14ac:dyDescent="0.25">
      <c r="A23" s="39" t="s">
        <v>96</v>
      </c>
      <c r="B23" s="71">
        <v>935.6764300000001</v>
      </c>
      <c r="C23" s="71">
        <v>1148.7635299999999</v>
      </c>
      <c r="D23" s="74">
        <v>122.7735885149955</v>
      </c>
      <c r="E23" s="71">
        <v>4.3985600000000007</v>
      </c>
      <c r="F23" s="71">
        <v>21.30828</v>
      </c>
      <c r="G23" s="74" t="s">
        <v>90</v>
      </c>
      <c r="I23" s="29"/>
      <c r="K23" s="29"/>
    </row>
    <row r="24" spans="1:11" x14ac:dyDescent="0.25">
      <c r="A24" s="39" t="s">
        <v>97</v>
      </c>
      <c r="B24" s="71">
        <v>40.619769999999995</v>
      </c>
      <c r="C24" s="71">
        <v>106.27486999999999</v>
      </c>
      <c r="D24" s="74">
        <v>261.63336227654662</v>
      </c>
      <c r="E24" s="71">
        <v>0.379</v>
      </c>
      <c r="F24" s="71">
        <v>0.22116</v>
      </c>
      <c r="G24" s="74">
        <v>0</v>
      </c>
      <c r="I24" s="29"/>
      <c r="K24" s="29"/>
    </row>
    <row r="25" spans="1:11" x14ac:dyDescent="0.25">
      <c r="A25" s="39" t="s">
        <v>98</v>
      </c>
      <c r="B25" s="71">
        <v>3078.7102200000004</v>
      </c>
      <c r="C25" s="71">
        <v>2131.5640699999999</v>
      </c>
      <c r="D25" s="74">
        <v>69.235618739070532</v>
      </c>
      <c r="E25" s="71">
        <v>12242.06709</v>
      </c>
      <c r="F25" s="71">
        <v>12892.5836</v>
      </c>
      <c r="G25" s="74">
        <v>105.3137799786392</v>
      </c>
      <c r="I25" s="29"/>
      <c r="K25" s="29"/>
    </row>
    <row r="26" spans="1:11" x14ac:dyDescent="0.25">
      <c r="A26" s="39" t="s">
        <v>99</v>
      </c>
      <c r="B26" s="71">
        <v>25.968499999999999</v>
      </c>
      <c r="C26" s="71">
        <v>22.107240000000001</v>
      </c>
      <c r="D26" s="74">
        <v>85.130985617190063</v>
      </c>
      <c r="E26" s="71">
        <v>366.10194000000001</v>
      </c>
      <c r="F26" s="71">
        <v>550.48489000000006</v>
      </c>
      <c r="G26" s="74">
        <v>150.36382762680799</v>
      </c>
      <c r="I26" s="29"/>
      <c r="K26" s="29"/>
    </row>
    <row r="27" spans="1:11" x14ac:dyDescent="0.25">
      <c r="A27" s="39" t="s">
        <v>100</v>
      </c>
      <c r="B27" s="71">
        <v>258.63960000000003</v>
      </c>
      <c r="C27" s="71">
        <v>160.26032000000001</v>
      </c>
      <c r="D27" s="74">
        <v>61.962793013908154</v>
      </c>
      <c r="E27" s="71">
        <v>2.4510000000000001</v>
      </c>
      <c r="F27" s="71">
        <v>12.154500000000001</v>
      </c>
      <c r="G27" s="74" t="s">
        <v>90</v>
      </c>
      <c r="I27" s="29"/>
      <c r="K27" s="29"/>
    </row>
    <row r="28" spans="1:11" x14ac:dyDescent="0.25">
      <c r="A28" s="39" t="s">
        <v>101</v>
      </c>
      <c r="B28" s="71">
        <v>1542.8575499999999</v>
      </c>
      <c r="C28" s="71">
        <v>2069.0688300000002</v>
      </c>
      <c r="D28" s="74">
        <v>134.10627766639897</v>
      </c>
      <c r="E28" s="71">
        <v>691.02319999999997</v>
      </c>
      <c r="F28" s="71">
        <v>881.52260000000001</v>
      </c>
      <c r="G28" s="74">
        <v>127.56772855093723</v>
      </c>
      <c r="I28" s="29"/>
      <c r="K28" s="29"/>
    </row>
    <row r="29" spans="1:11" x14ac:dyDescent="0.25">
      <c r="A29" s="39" t="s">
        <v>102</v>
      </c>
      <c r="B29" s="71">
        <v>10428.845579999999</v>
      </c>
      <c r="C29" s="71">
        <v>11648.26233</v>
      </c>
      <c r="D29" s="74">
        <v>111.69272994451606</v>
      </c>
      <c r="E29" s="71">
        <v>23451.716550000001</v>
      </c>
      <c r="F29" s="71">
        <v>27917.048999999999</v>
      </c>
      <c r="G29" s="74">
        <v>119.04053564897789</v>
      </c>
      <c r="I29" s="29"/>
      <c r="K29" s="29"/>
    </row>
    <row r="30" spans="1:11" x14ac:dyDescent="0.25">
      <c r="A30" s="39" t="s">
        <v>103</v>
      </c>
      <c r="B30" s="71">
        <v>5036.2945099999997</v>
      </c>
      <c r="C30" s="71">
        <v>5876.1244100000004</v>
      </c>
      <c r="D30" s="74">
        <v>116.67555180366132</v>
      </c>
      <c r="E30" s="71">
        <v>346.14474999999999</v>
      </c>
      <c r="F30" s="71">
        <v>537.14374999999995</v>
      </c>
      <c r="G30" s="74">
        <v>155.1789388687825</v>
      </c>
      <c r="I30" s="29"/>
      <c r="K30" s="29"/>
    </row>
    <row r="31" spans="1:11" x14ac:dyDescent="0.25">
      <c r="A31" s="30" t="s">
        <v>104</v>
      </c>
      <c r="B31" s="70">
        <v>81958.517670000001</v>
      </c>
      <c r="C31" s="70">
        <v>92808.590709999989</v>
      </c>
      <c r="D31" s="76">
        <v>113.23849350678476</v>
      </c>
      <c r="E31" s="70">
        <v>28629.948410000001</v>
      </c>
      <c r="F31" s="70">
        <v>48403.521270000005</v>
      </c>
      <c r="G31" s="74">
        <v>169.06604432823008</v>
      </c>
      <c r="I31" s="29"/>
      <c r="K31" s="29"/>
    </row>
    <row r="32" spans="1:11" x14ac:dyDescent="0.25">
      <c r="A32" s="39" t="s">
        <v>105</v>
      </c>
      <c r="B32" s="71">
        <v>621.95422999999994</v>
      </c>
      <c r="C32" s="71">
        <v>2067.8956200000002</v>
      </c>
      <c r="D32" s="74" t="s">
        <v>90</v>
      </c>
      <c r="E32" s="71">
        <v>1556.62527</v>
      </c>
      <c r="F32" s="71">
        <v>2655.30033</v>
      </c>
      <c r="G32" s="74">
        <v>170.58057460418846</v>
      </c>
      <c r="I32" s="29"/>
      <c r="K32" s="29"/>
    </row>
    <row r="33" spans="1:11" x14ac:dyDescent="0.25">
      <c r="A33" s="39" t="s">
        <v>106</v>
      </c>
      <c r="B33" s="71">
        <v>57333.485340000007</v>
      </c>
      <c r="C33" s="71">
        <v>68649.062109999999</v>
      </c>
      <c r="D33" s="74">
        <v>119.73641878371106</v>
      </c>
      <c r="E33" s="71">
        <v>3305.9295499999998</v>
      </c>
      <c r="F33" s="71">
        <v>1075.50432</v>
      </c>
      <c r="G33" s="74">
        <v>32.532584367988122</v>
      </c>
      <c r="I33" s="29"/>
      <c r="K33" s="29"/>
    </row>
    <row r="34" spans="1:11" x14ac:dyDescent="0.25">
      <c r="A34" s="39" t="s">
        <v>107</v>
      </c>
      <c r="B34" s="71">
        <v>3618.1005599999999</v>
      </c>
      <c r="C34" s="71">
        <v>4340.6994400000003</v>
      </c>
      <c r="D34" s="74">
        <v>119.97177436107526</v>
      </c>
      <c r="E34" s="71">
        <v>0</v>
      </c>
      <c r="F34" s="71">
        <v>0.56162999999999996</v>
      </c>
      <c r="G34" s="84">
        <v>0</v>
      </c>
      <c r="I34" s="29"/>
      <c r="K34" s="29"/>
    </row>
    <row r="35" spans="1:11" x14ac:dyDescent="0.25">
      <c r="A35" s="39" t="s">
        <v>108</v>
      </c>
      <c r="B35" s="71">
        <v>20384.97754</v>
      </c>
      <c r="C35" s="71">
        <v>17750.933539999998</v>
      </c>
      <c r="D35" s="74">
        <v>87.078504281736869</v>
      </c>
      <c r="E35" s="71">
        <v>23767.39359</v>
      </c>
      <c r="F35" s="71">
        <v>44672.154990000003</v>
      </c>
      <c r="G35" s="74">
        <v>187.95563266472587</v>
      </c>
      <c r="I35" s="29"/>
      <c r="K35" s="29"/>
    </row>
    <row r="36" spans="1:11" x14ac:dyDescent="0.25">
      <c r="A36" s="30" t="s">
        <v>109</v>
      </c>
      <c r="B36" s="70">
        <v>6709.6516700000002</v>
      </c>
      <c r="C36" s="70">
        <v>7890.0715799999998</v>
      </c>
      <c r="D36" s="76">
        <v>117.59286425073093</v>
      </c>
      <c r="E36" s="70">
        <v>208.82592000000002</v>
      </c>
      <c r="F36" s="70">
        <v>330.42376000000002</v>
      </c>
      <c r="G36" s="74">
        <v>158.22928494700275</v>
      </c>
      <c r="I36" s="29"/>
      <c r="K36" s="29"/>
    </row>
    <row r="37" spans="1:11" x14ac:dyDescent="0.25">
      <c r="A37" s="39" t="s">
        <v>110</v>
      </c>
      <c r="B37" s="71">
        <v>299.78514000000001</v>
      </c>
      <c r="C37" s="71">
        <v>320.45398</v>
      </c>
      <c r="D37" s="74">
        <v>106.89455121091058</v>
      </c>
      <c r="E37" s="71">
        <v>113.44208</v>
      </c>
      <c r="F37" s="71">
        <v>202.89591000000001</v>
      </c>
      <c r="G37" s="74">
        <v>178.85418708824804</v>
      </c>
      <c r="I37" s="29"/>
      <c r="K37" s="29"/>
    </row>
    <row r="38" spans="1:11" x14ac:dyDescent="0.25">
      <c r="A38" s="39" t="s">
        <v>111</v>
      </c>
      <c r="B38" s="71">
        <v>6371.0107199999993</v>
      </c>
      <c r="C38" s="71">
        <v>7524.2918099999997</v>
      </c>
      <c r="D38" s="74">
        <v>118.10201144976256</v>
      </c>
      <c r="E38" s="71">
        <v>73.84384</v>
      </c>
      <c r="F38" s="71">
        <v>75.175889999999995</v>
      </c>
      <c r="G38" s="74">
        <v>101.80387422972585</v>
      </c>
      <c r="I38" s="29"/>
      <c r="K38" s="29"/>
    </row>
    <row r="39" spans="1:11" x14ac:dyDescent="0.25">
      <c r="A39" s="39" t="s">
        <v>112</v>
      </c>
      <c r="B39" s="71">
        <v>38.855809999999998</v>
      </c>
      <c r="C39" s="71">
        <v>45.325789999999998</v>
      </c>
      <c r="D39" s="74">
        <v>116.65125498606257</v>
      </c>
      <c r="E39" s="71">
        <v>21.54</v>
      </c>
      <c r="F39" s="71">
        <v>52.351959999999998</v>
      </c>
      <c r="G39" s="74">
        <v>243.0453110492108</v>
      </c>
      <c r="I39" s="29"/>
      <c r="K39" s="29"/>
    </row>
    <row r="40" spans="1:11" x14ac:dyDescent="0.25">
      <c r="A40" s="30" t="s">
        <v>113</v>
      </c>
      <c r="B40" s="70">
        <v>138129.22352999999</v>
      </c>
      <c r="C40" s="70">
        <v>147592.20191999999</v>
      </c>
      <c r="D40" s="76">
        <v>106.85081559728363</v>
      </c>
      <c r="E40" s="70">
        <v>14114.43482</v>
      </c>
      <c r="F40" s="70">
        <v>15468.259380000001</v>
      </c>
      <c r="G40" s="76">
        <v>109.59177308383363</v>
      </c>
      <c r="I40" s="29"/>
      <c r="K40" s="29"/>
    </row>
    <row r="41" spans="1:11" x14ac:dyDescent="0.25">
      <c r="A41" s="39" t="s">
        <v>114</v>
      </c>
      <c r="B41" s="71">
        <v>1165.8189199999999</v>
      </c>
      <c r="C41" s="71">
        <v>1468.81395</v>
      </c>
      <c r="D41" s="74">
        <v>125.98988786354575</v>
      </c>
      <c r="E41" s="71">
        <v>25.841560000000001</v>
      </c>
      <c r="F41" s="71">
        <v>25.20082</v>
      </c>
      <c r="G41" s="74">
        <v>97.520505727982368</v>
      </c>
      <c r="I41" s="29"/>
      <c r="K41" s="29"/>
    </row>
    <row r="42" spans="1:11" x14ac:dyDescent="0.25">
      <c r="A42" s="39" t="s">
        <v>115</v>
      </c>
      <c r="B42" s="71">
        <v>2606.7663700000003</v>
      </c>
      <c r="C42" s="71">
        <v>2082.58124</v>
      </c>
      <c r="D42" s="74">
        <v>79.891365178230373</v>
      </c>
      <c r="E42" s="71">
        <v>475.74248</v>
      </c>
      <c r="F42" s="71">
        <v>1371.3041699999999</v>
      </c>
      <c r="G42" s="74">
        <v>288.24505434116372</v>
      </c>
      <c r="I42" s="29"/>
      <c r="K42" s="29"/>
    </row>
    <row r="43" spans="1:11" x14ac:dyDescent="0.25">
      <c r="A43" s="39" t="s">
        <v>116</v>
      </c>
      <c r="B43" s="71">
        <v>14170.69103</v>
      </c>
      <c r="C43" s="71">
        <v>14256.7399</v>
      </c>
      <c r="D43" s="74">
        <v>100.60723129039954</v>
      </c>
      <c r="E43" s="71">
        <v>55.471580000000003</v>
      </c>
      <c r="F43" s="71">
        <v>20.807830000000003</v>
      </c>
      <c r="G43" s="74">
        <v>37.51079381549976</v>
      </c>
      <c r="I43" s="29"/>
      <c r="K43" s="29"/>
    </row>
    <row r="44" spans="1:11" x14ac:dyDescent="0.25">
      <c r="A44" s="39" t="s">
        <v>117</v>
      </c>
      <c r="B44" s="71">
        <v>60505.774490000003</v>
      </c>
      <c r="C44" s="71">
        <v>66821.772039999996</v>
      </c>
      <c r="D44" s="74">
        <v>110.43866904148769</v>
      </c>
      <c r="E44" s="71">
        <v>10886.36981</v>
      </c>
      <c r="F44" s="71">
        <v>11999.282090000001</v>
      </c>
      <c r="G44" s="74">
        <v>110.22298800632053</v>
      </c>
      <c r="I44" s="29"/>
      <c r="K44" s="29"/>
    </row>
    <row r="45" spans="1:11" x14ac:dyDescent="0.25">
      <c r="A45" s="39" t="s">
        <v>118</v>
      </c>
      <c r="B45" s="71">
        <v>24458.782370000001</v>
      </c>
      <c r="C45" s="71">
        <v>23724.637999999999</v>
      </c>
      <c r="D45" s="74">
        <v>96.998442690669378</v>
      </c>
      <c r="E45" s="71">
        <v>1110.8715199999999</v>
      </c>
      <c r="F45" s="71">
        <v>590.28436999999997</v>
      </c>
      <c r="G45" s="74">
        <v>53.137051348656414</v>
      </c>
      <c r="I45" s="29"/>
      <c r="K45" s="29"/>
    </row>
    <row r="46" spans="1:11" x14ac:dyDescent="0.25">
      <c r="A46" s="39" t="s">
        <v>119</v>
      </c>
      <c r="B46" s="71">
        <v>2076.4181399999998</v>
      </c>
      <c r="C46" s="71">
        <v>2108.39219</v>
      </c>
      <c r="D46" s="74">
        <v>101.53986566501487</v>
      </c>
      <c r="E46" s="71">
        <v>2.6916500000000001</v>
      </c>
      <c r="F46" s="71">
        <v>0</v>
      </c>
      <c r="G46" s="74">
        <v>0</v>
      </c>
      <c r="I46" s="29"/>
      <c r="K46" s="29"/>
    </row>
    <row r="47" spans="1:11" x14ac:dyDescent="0.25">
      <c r="A47" s="39" t="s">
        <v>120</v>
      </c>
      <c r="B47" s="71">
        <v>2055.46056</v>
      </c>
      <c r="C47" s="71">
        <v>2771.8064800000002</v>
      </c>
      <c r="D47" s="74">
        <v>134.85087157303568</v>
      </c>
      <c r="E47" s="71">
        <v>22.448720000000002</v>
      </c>
      <c r="F47" s="71">
        <v>100.61336</v>
      </c>
      <c r="G47" s="74" t="s">
        <v>90</v>
      </c>
      <c r="I47" s="29"/>
      <c r="K47" s="29"/>
    </row>
    <row r="48" spans="1:11" x14ac:dyDescent="0.25">
      <c r="A48" s="39" t="s">
        <v>121</v>
      </c>
      <c r="B48" s="71">
        <v>15864.665060000001</v>
      </c>
      <c r="C48" s="71">
        <v>15740.375109999999</v>
      </c>
      <c r="D48" s="74">
        <v>99.216561146863555</v>
      </c>
      <c r="E48" s="71">
        <v>724.25394999999992</v>
      </c>
      <c r="F48" s="71">
        <v>629.60258999999996</v>
      </c>
      <c r="G48" s="74">
        <v>86.931191745657728</v>
      </c>
      <c r="I48" s="29"/>
      <c r="K48" s="29"/>
    </row>
    <row r="49" spans="1:11" x14ac:dyDescent="0.25">
      <c r="A49" s="39" t="s">
        <v>122</v>
      </c>
      <c r="B49" s="71">
        <v>15224.846589999999</v>
      </c>
      <c r="C49" s="71">
        <v>18617.083010000002</v>
      </c>
      <c r="D49" s="74">
        <v>122.28092348876669</v>
      </c>
      <c r="E49" s="71">
        <v>810.74355000000003</v>
      </c>
      <c r="F49" s="71">
        <v>731.16415000000006</v>
      </c>
      <c r="G49" s="74">
        <v>90.184393079661263</v>
      </c>
      <c r="I49" s="29"/>
      <c r="K49" s="29"/>
    </row>
    <row r="50" spans="1:11" x14ac:dyDescent="0.25">
      <c r="A50" s="30" t="s">
        <v>123</v>
      </c>
      <c r="B50" s="70">
        <v>187581.69077000002</v>
      </c>
      <c r="C50" s="70">
        <v>182942.81413999997</v>
      </c>
      <c r="D50" s="76">
        <v>97.527009906479663</v>
      </c>
      <c r="E50" s="70">
        <v>41870.767770000006</v>
      </c>
      <c r="F50" s="70">
        <v>44949.937789999996</v>
      </c>
      <c r="G50" s="76">
        <v>107.35398509268843</v>
      </c>
      <c r="I50" s="29"/>
      <c r="K50" s="29"/>
    </row>
    <row r="51" spans="1:11" x14ac:dyDescent="0.25">
      <c r="A51" s="39" t="s">
        <v>124</v>
      </c>
      <c r="B51" s="71">
        <v>101.05578999999999</v>
      </c>
      <c r="C51" s="71">
        <v>207.18004999999999</v>
      </c>
      <c r="D51" s="74">
        <v>205.01551667648141</v>
      </c>
      <c r="E51" s="71">
        <v>0</v>
      </c>
      <c r="F51" s="71">
        <v>51.60192</v>
      </c>
      <c r="G51" s="74">
        <v>0</v>
      </c>
      <c r="I51" s="29"/>
      <c r="K51" s="29"/>
    </row>
    <row r="52" spans="1:11" x14ac:dyDescent="0.25">
      <c r="A52" s="39" t="s">
        <v>125</v>
      </c>
      <c r="B52" s="71">
        <v>8720.2074000000011</v>
      </c>
      <c r="C52" s="71">
        <v>8918.8192600000002</v>
      </c>
      <c r="D52" s="74">
        <v>102.27760477348278</v>
      </c>
      <c r="E52" s="71">
        <v>17.204369999999997</v>
      </c>
      <c r="F52" s="71">
        <v>39.751959999999997</v>
      </c>
      <c r="G52" s="74">
        <v>231.05734182652432</v>
      </c>
      <c r="I52" s="29"/>
      <c r="K52" s="29"/>
    </row>
    <row r="53" spans="1:11" x14ac:dyDescent="0.25">
      <c r="A53" s="39" t="s">
        <v>126</v>
      </c>
      <c r="B53" s="71">
        <v>13488.99223</v>
      </c>
      <c r="C53" s="71">
        <v>13206.08561</v>
      </c>
      <c r="D53" s="74">
        <v>97.902685277178776</v>
      </c>
      <c r="E53" s="71">
        <v>734.97084999999993</v>
      </c>
      <c r="F53" s="71">
        <v>882.08626000000004</v>
      </c>
      <c r="G53" s="74">
        <v>120.01649589232011</v>
      </c>
      <c r="I53" s="29"/>
      <c r="K53" s="29"/>
    </row>
    <row r="54" spans="1:11" x14ac:dyDescent="0.25">
      <c r="A54" s="39" t="s">
        <v>127</v>
      </c>
      <c r="B54" s="71">
        <v>16200.50906</v>
      </c>
      <c r="C54" s="71">
        <v>16231.002189999999</v>
      </c>
      <c r="D54" s="74">
        <v>100.18822328290466</v>
      </c>
      <c r="E54" s="71">
        <v>278.08229</v>
      </c>
      <c r="F54" s="71">
        <v>224.94615999999999</v>
      </c>
      <c r="G54" s="74">
        <v>80.891940295802371</v>
      </c>
      <c r="I54" s="29"/>
      <c r="K54" s="29"/>
    </row>
    <row r="55" spans="1:11" x14ac:dyDescent="0.25">
      <c r="A55" s="39" t="s">
        <v>128</v>
      </c>
      <c r="B55" s="71">
        <v>11339.57115</v>
      </c>
      <c r="C55" s="71">
        <v>11522.445009999999</v>
      </c>
      <c r="D55" s="74">
        <v>101.61270525649464</v>
      </c>
      <c r="E55" s="71">
        <v>121.12804</v>
      </c>
      <c r="F55" s="71">
        <v>257.52521000000002</v>
      </c>
      <c r="G55" s="74">
        <v>212.60577649898406</v>
      </c>
      <c r="I55" s="29"/>
      <c r="K55" s="29"/>
    </row>
    <row r="56" spans="1:11" x14ac:dyDescent="0.25">
      <c r="A56" s="39" t="s">
        <v>129</v>
      </c>
      <c r="B56" s="71">
        <v>51601.68505</v>
      </c>
      <c r="C56" s="71">
        <v>42604.039979999994</v>
      </c>
      <c r="D56" s="74">
        <v>82.563272766612869</v>
      </c>
      <c r="E56" s="71">
        <v>1017.65284</v>
      </c>
      <c r="F56" s="71">
        <v>1691.8505700000001</v>
      </c>
      <c r="G56" s="74">
        <v>166.25026762564727</v>
      </c>
      <c r="I56" s="29"/>
      <c r="K56" s="29"/>
    </row>
    <row r="57" spans="1:11" x14ac:dyDescent="0.25">
      <c r="A57" s="39" t="s">
        <v>130</v>
      </c>
      <c r="B57" s="71">
        <v>28700.033620000002</v>
      </c>
      <c r="C57" s="71">
        <v>37427.172009999995</v>
      </c>
      <c r="D57" s="74">
        <v>130.40811207941712</v>
      </c>
      <c r="E57" s="71">
        <v>7629.71162</v>
      </c>
      <c r="F57" s="71">
        <v>5141.1834500000004</v>
      </c>
      <c r="G57" s="74">
        <v>67.383719150318299</v>
      </c>
      <c r="I57" s="29"/>
      <c r="K57" s="29"/>
    </row>
    <row r="58" spans="1:11" x14ac:dyDescent="0.25">
      <c r="A58" s="39" t="s">
        <v>131</v>
      </c>
      <c r="B58" s="71">
        <v>8969.9314800000011</v>
      </c>
      <c r="C58" s="71">
        <v>8652.3709899999994</v>
      </c>
      <c r="D58" s="74">
        <v>96.459722231902688</v>
      </c>
      <c r="E58" s="71">
        <v>30595.591469999999</v>
      </c>
      <c r="F58" s="71">
        <v>34875.472379999999</v>
      </c>
      <c r="G58" s="74">
        <v>113.98855424709329</v>
      </c>
      <c r="I58" s="29"/>
      <c r="K58" s="29"/>
    </row>
    <row r="59" spans="1:11" x14ac:dyDescent="0.25">
      <c r="A59" s="39" t="s">
        <v>132</v>
      </c>
      <c r="B59" s="71">
        <v>48459.704990000006</v>
      </c>
      <c r="C59" s="71">
        <v>44173.69904</v>
      </c>
      <c r="D59" s="74">
        <v>91.155526120341733</v>
      </c>
      <c r="E59" s="71">
        <v>1476.4262900000001</v>
      </c>
      <c r="F59" s="71">
        <v>1785.5198799999998</v>
      </c>
      <c r="G59" s="74">
        <v>120.93525373352702</v>
      </c>
      <c r="I59" s="29"/>
      <c r="K59" s="29"/>
    </row>
    <row r="60" spans="1:11" x14ac:dyDescent="0.25">
      <c r="A60" s="30" t="s">
        <v>133</v>
      </c>
      <c r="B60" s="70">
        <v>232540.08571000001</v>
      </c>
      <c r="C60" s="70">
        <v>241342.04277999999</v>
      </c>
      <c r="D60" s="76">
        <v>103.78513538563708</v>
      </c>
      <c r="E60" s="70">
        <v>15106.162789999998</v>
      </c>
      <c r="F60" s="70">
        <v>20532.711729999999</v>
      </c>
      <c r="G60" s="76">
        <v>135.92274898290037</v>
      </c>
      <c r="I60" s="29"/>
      <c r="K60" s="29"/>
    </row>
    <row r="61" spans="1:11" x14ac:dyDescent="0.25">
      <c r="A61" s="39" t="s">
        <v>134</v>
      </c>
      <c r="B61" s="71">
        <v>5215.3013700000001</v>
      </c>
      <c r="C61" s="71">
        <v>4226.4395400000003</v>
      </c>
      <c r="D61" s="74">
        <v>81.039219791051124</v>
      </c>
      <c r="E61" s="71">
        <v>254.30461</v>
      </c>
      <c r="F61" s="71">
        <v>189.34351999999998</v>
      </c>
      <c r="G61" s="74">
        <v>74.455402125820683</v>
      </c>
      <c r="I61" s="29"/>
      <c r="K61" s="29"/>
    </row>
    <row r="62" spans="1:11" x14ac:dyDescent="0.25">
      <c r="A62" s="39" t="s">
        <v>135</v>
      </c>
      <c r="B62" s="71">
        <v>24375.778870000002</v>
      </c>
      <c r="C62" s="71">
        <v>25481.879960000002</v>
      </c>
      <c r="D62" s="74">
        <v>104.53770562942427</v>
      </c>
      <c r="E62" s="71">
        <v>1128.93172</v>
      </c>
      <c r="F62" s="71">
        <v>5924.4453300000005</v>
      </c>
      <c r="G62" s="74" t="s">
        <v>90</v>
      </c>
      <c r="I62" s="29"/>
      <c r="K62" s="29"/>
    </row>
    <row r="63" spans="1:11" x14ac:dyDescent="0.25">
      <c r="A63" s="39" t="s">
        <v>136</v>
      </c>
      <c r="B63" s="71">
        <v>1695.6985400000001</v>
      </c>
      <c r="C63" s="71">
        <v>1682.3101100000001</v>
      </c>
      <c r="D63" s="74">
        <v>99.210447512681128</v>
      </c>
      <c r="E63" s="71">
        <v>88.070509999999999</v>
      </c>
      <c r="F63" s="71">
        <v>240.15064999999998</v>
      </c>
      <c r="G63" s="74">
        <v>272.67998107425512</v>
      </c>
      <c r="I63" s="29"/>
      <c r="K63" s="29"/>
    </row>
    <row r="64" spans="1:11" x14ac:dyDescent="0.25">
      <c r="A64" s="39" t="s">
        <v>137</v>
      </c>
      <c r="B64" s="71">
        <v>45256.149380000003</v>
      </c>
      <c r="C64" s="71">
        <v>37205.780020000006</v>
      </c>
      <c r="D64" s="74">
        <v>82.211545899754142</v>
      </c>
      <c r="E64" s="71">
        <v>4503.1383299999998</v>
      </c>
      <c r="F64" s="71">
        <v>5819.0547400000005</v>
      </c>
      <c r="G64" s="74">
        <v>129.22220712682395</v>
      </c>
      <c r="I64" s="29"/>
      <c r="K64" s="29"/>
    </row>
    <row r="65" spans="1:11" x14ac:dyDescent="0.25">
      <c r="A65" s="39" t="s">
        <v>138</v>
      </c>
      <c r="B65" s="71">
        <v>11236.248369999999</v>
      </c>
      <c r="C65" s="71">
        <v>12149.707</v>
      </c>
      <c r="D65" s="74">
        <v>108.12956958515505</v>
      </c>
      <c r="E65" s="71">
        <v>205.00570000000002</v>
      </c>
      <c r="F65" s="71">
        <v>234.35570000000001</v>
      </c>
      <c r="G65" s="74">
        <v>114.31667509732655</v>
      </c>
      <c r="I65" s="29"/>
      <c r="K65" s="29"/>
    </row>
    <row r="66" spans="1:11" x14ac:dyDescent="0.25">
      <c r="A66" s="39" t="s">
        <v>139</v>
      </c>
      <c r="B66" s="71">
        <v>32581.25878</v>
      </c>
      <c r="C66" s="71">
        <v>28840.620989999999</v>
      </c>
      <c r="D66" s="74">
        <v>88.519050736320253</v>
      </c>
      <c r="E66" s="71">
        <v>1648.03081</v>
      </c>
      <c r="F66" s="71">
        <v>1841.3030700000002</v>
      </c>
      <c r="G66" s="74">
        <v>111.72746643007238</v>
      </c>
      <c r="I66" s="29"/>
      <c r="K66" s="29"/>
    </row>
    <row r="67" spans="1:11" x14ac:dyDescent="0.25">
      <c r="A67" s="39" t="s">
        <v>140</v>
      </c>
      <c r="B67" s="71">
        <v>46950.330719999998</v>
      </c>
      <c r="C67" s="71">
        <v>50464.072220000002</v>
      </c>
      <c r="D67" s="74">
        <v>107.48395473709242</v>
      </c>
      <c r="E67" s="71">
        <v>1189.9760100000001</v>
      </c>
      <c r="F67" s="71">
        <v>2615.56131</v>
      </c>
      <c r="G67" s="74">
        <v>219.79949915124757</v>
      </c>
      <c r="I67" s="29"/>
      <c r="K67" s="29"/>
    </row>
    <row r="68" spans="1:11" x14ac:dyDescent="0.25">
      <c r="A68" s="39" t="s">
        <v>141</v>
      </c>
      <c r="B68" s="71">
        <v>62509.503450000004</v>
      </c>
      <c r="C68" s="71">
        <v>69217.705569999991</v>
      </c>
      <c r="D68" s="74">
        <v>110.73149161289648</v>
      </c>
      <c r="E68" s="71">
        <v>5686.6225999999997</v>
      </c>
      <c r="F68" s="71">
        <v>2775.1557599999996</v>
      </c>
      <c r="G68" s="74">
        <v>48.801475941097266</v>
      </c>
      <c r="I68" s="29"/>
      <c r="K68" s="29"/>
    </row>
    <row r="69" spans="1:11" x14ac:dyDescent="0.25">
      <c r="A69" s="39" t="s">
        <v>142</v>
      </c>
      <c r="B69" s="71">
        <v>2719.8162299999999</v>
      </c>
      <c r="C69" s="71">
        <v>12073.52737</v>
      </c>
      <c r="D69" s="74" t="s">
        <v>90</v>
      </c>
      <c r="E69" s="71">
        <v>402.08249999999998</v>
      </c>
      <c r="F69" s="71">
        <v>893.34165000000007</v>
      </c>
      <c r="G69" s="74">
        <v>222.17869467086979</v>
      </c>
      <c r="I69" s="29"/>
      <c r="K69" s="29"/>
    </row>
    <row r="70" spans="1:11" x14ac:dyDescent="0.25">
      <c r="A70" s="30" t="s">
        <v>143</v>
      </c>
      <c r="B70" s="70">
        <v>136898.40405000001</v>
      </c>
      <c r="C70" s="70">
        <v>148386.01158000002</v>
      </c>
      <c r="D70" s="76">
        <v>108.39133780245118</v>
      </c>
      <c r="E70" s="70">
        <v>5633.6924200000003</v>
      </c>
      <c r="F70" s="70">
        <v>8288.7123599999995</v>
      </c>
      <c r="G70" s="76">
        <v>147.12752742010719</v>
      </c>
      <c r="I70" s="29"/>
      <c r="K70" s="29"/>
    </row>
    <row r="71" spans="1:11" x14ac:dyDescent="0.25">
      <c r="A71" s="39" t="s">
        <v>144</v>
      </c>
      <c r="B71" s="71">
        <v>12828.0834</v>
      </c>
      <c r="C71" s="71">
        <v>7669.7097999999996</v>
      </c>
      <c r="D71" s="74">
        <v>59.788431060558899</v>
      </c>
      <c r="E71" s="71">
        <v>95.242649999999998</v>
      </c>
      <c r="F71" s="71">
        <v>183.59029999999998</v>
      </c>
      <c r="G71" s="74">
        <v>192.76059622448557</v>
      </c>
      <c r="I71" s="29"/>
      <c r="K71" s="29"/>
    </row>
    <row r="72" spans="1:11" x14ac:dyDescent="0.25">
      <c r="A72" s="39" t="s">
        <v>145</v>
      </c>
      <c r="B72" s="71">
        <v>24439.81164</v>
      </c>
      <c r="C72" s="71">
        <v>24964.12602</v>
      </c>
      <c r="D72" s="74">
        <v>102.14532905459004</v>
      </c>
      <c r="E72" s="71">
        <v>704.62397999999996</v>
      </c>
      <c r="F72" s="71">
        <v>905.68220999999994</v>
      </c>
      <c r="G72" s="74">
        <v>128.53411687748689</v>
      </c>
      <c r="I72" s="29"/>
      <c r="K72" s="29"/>
    </row>
    <row r="73" spans="1:11" x14ac:dyDescent="0.25">
      <c r="A73" s="39" t="s">
        <v>146</v>
      </c>
      <c r="B73" s="71">
        <v>2996.5646099999999</v>
      </c>
      <c r="C73" s="71">
        <v>3366.9194900000002</v>
      </c>
      <c r="D73" s="74">
        <v>112.35931568984259</v>
      </c>
      <c r="E73" s="71">
        <v>43.463500000000003</v>
      </c>
      <c r="F73" s="71">
        <v>74.638559999999998</v>
      </c>
      <c r="G73" s="74">
        <v>171.72698931287169</v>
      </c>
      <c r="I73" s="29"/>
      <c r="K73" s="29"/>
    </row>
    <row r="74" spans="1:11" x14ac:dyDescent="0.25">
      <c r="A74" s="39" t="s">
        <v>147</v>
      </c>
      <c r="B74" s="71">
        <v>28942.225930000001</v>
      </c>
      <c r="C74" s="71">
        <v>34733.690020000002</v>
      </c>
      <c r="D74" s="74">
        <v>120.01043079411826</v>
      </c>
      <c r="E74" s="71">
        <v>734.26561000000004</v>
      </c>
      <c r="F74" s="71">
        <v>1111.6584499999999</v>
      </c>
      <c r="G74" s="74">
        <v>151.39731928886059</v>
      </c>
      <c r="I74" s="29"/>
      <c r="K74" s="29"/>
    </row>
    <row r="75" spans="1:11" x14ac:dyDescent="0.25">
      <c r="A75" s="39" t="s">
        <v>148</v>
      </c>
      <c r="B75" s="71">
        <v>15400.36658</v>
      </c>
      <c r="C75" s="71">
        <v>15691.86484</v>
      </c>
      <c r="D75" s="74">
        <v>101.89280078812256</v>
      </c>
      <c r="E75" s="71">
        <v>210.18751999999998</v>
      </c>
      <c r="F75" s="71">
        <v>238.91468</v>
      </c>
      <c r="G75" s="74">
        <v>113.66739566649819</v>
      </c>
      <c r="I75" s="29"/>
      <c r="K75" s="29"/>
    </row>
    <row r="76" spans="1:11" x14ac:dyDescent="0.25">
      <c r="A76" s="39" t="s">
        <v>149</v>
      </c>
      <c r="B76" s="71">
        <v>11572.82344</v>
      </c>
      <c r="C76" s="71">
        <v>9961.8810699999995</v>
      </c>
      <c r="D76" s="74">
        <v>86.079953795614102</v>
      </c>
      <c r="E76" s="71">
        <v>662.68024000000003</v>
      </c>
      <c r="F76" s="71">
        <v>1107.5987700000001</v>
      </c>
      <c r="G76" s="74">
        <v>167.13924803310869</v>
      </c>
      <c r="I76" s="29"/>
      <c r="K76" s="29"/>
    </row>
    <row r="77" spans="1:11" x14ac:dyDescent="0.25">
      <c r="A77" s="39" t="s">
        <v>150</v>
      </c>
      <c r="B77" s="71">
        <v>2605.7009700000003</v>
      </c>
      <c r="C77" s="71">
        <v>4735.9996100000008</v>
      </c>
      <c r="D77" s="74">
        <v>181.75529980326178</v>
      </c>
      <c r="E77" s="71">
        <v>53.519820000000003</v>
      </c>
      <c r="F77" s="71">
        <v>69.77364</v>
      </c>
      <c r="G77" s="74">
        <v>130.36972097439789</v>
      </c>
      <c r="I77" s="29"/>
      <c r="K77" s="29"/>
    </row>
    <row r="78" spans="1:11" x14ac:dyDescent="0.25">
      <c r="A78" s="39" t="s">
        <v>151</v>
      </c>
      <c r="B78" s="71">
        <v>38112.82748</v>
      </c>
      <c r="C78" s="71">
        <v>47261.820729999999</v>
      </c>
      <c r="D78" s="74">
        <v>124.00502364932385</v>
      </c>
      <c r="E78" s="71">
        <v>3129.7091</v>
      </c>
      <c r="F78" s="71">
        <v>4596.8557499999997</v>
      </c>
      <c r="G78" s="74">
        <v>146.87805170135459</v>
      </c>
      <c r="I78" s="29"/>
      <c r="K78" s="29"/>
    </row>
    <row r="79" spans="1:11" x14ac:dyDescent="0.25">
      <c r="A79" s="30" t="s">
        <v>152</v>
      </c>
      <c r="B79" s="70">
        <v>3925.0602999999996</v>
      </c>
      <c r="C79" s="70">
        <v>68.108149999999995</v>
      </c>
      <c r="D79" s="76">
        <v>1.7352128322716469</v>
      </c>
      <c r="E79" s="70">
        <v>8000</v>
      </c>
      <c r="F79" s="70">
        <v>4.2999999999999997E-2</v>
      </c>
      <c r="G79" s="76">
        <v>5.3749999999999989E-4</v>
      </c>
      <c r="I79" s="29"/>
      <c r="K79" s="29"/>
    </row>
    <row r="80" spans="1:11" x14ac:dyDescent="0.25">
      <c r="B80" s="29"/>
      <c r="C80" s="29"/>
      <c r="D80" s="29"/>
      <c r="E80" s="29"/>
      <c r="F80" s="29"/>
      <c r="G80" s="29"/>
    </row>
    <row r="81" spans="1:1" x14ac:dyDescent="0.25">
      <c r="A81" s="13" t="s">
        <v>18</v>
      </c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B23" sqref="B23"/>
    </sheetView>
  </sheetViews>
  <sheetFormatPr defaultRowHeight="15" x14ac:dyDescent="0.25"/>
  <cols>
    <col min="1" max="1" width="66.85546875" customWidth="1"/>
    <col min="2" max="3" width="13" customWidth="1"/>
    <col min="4" max="4" width="17.7109375" customWidth="1"/>
    <col min="5" max="5" width="12.140625" customWidth="1"/>
    <col min="6" max="6" width="14.140625" customWidth="1"/>
    <col min="7" max="7" width="13" customWidth="1"/>
  </cols>
  <sheetData>
    <row r="1" spans="1:12" x14ac:dyDescent="0.25">
      <c r="A1" s="41" t="s">
        <v>153</v>
      </c>
      <c r="B1" s="32"/>
      <c r="C1" s="33"/>
      <c r="D1" s="33"/>
      <c r="E1" s="33"/>
      <c r="F1" s="33"/>
      <c r="G1" s="33"/>
      <c r="J1" t="s">
        <v>183</v>
      </c>
    </row>
    <row r="2" spans="1:12" x14ac:dyDescent="0.25">
      <c r="A2" s="106" t="s">
        <v>154</v>
      </c>
      <c r="B2" s="90" t="s">
        <v>155</v>
      </c>
      <c r="C2" s="98"/>
      <c r="D2" s="99"/>
      <c r="E2" s="100" t="s">
        <v>156</v>
      </c>
      <c r="F2" s="101"/>
      <c r="G2" s="102"/>
    </row>
    <row r="3" spans="1:12" x14ac:dyDescent="0.25">
      <c r="A3" s="107"/>
      <c r="B3" s="103" t="s">
        <v>184</v>
      </c>
      <c r="C3" s="105" t="s">
        <v>185</v>
      </c>
      <c r="D3" s="34" t="s">
        <v>185</v>
      </c>
      <c r="E3" s="103" t="s">
        <v>184</v>
      </c>
      <c r="F3" s="105" t="s">
        <v>185</v>
      </c>
      <c r="G3" s="34" t="s">
        <v>185</v>
      </c>
    </row>
    <row r="4" spans="1:12" x14ac:dyDescent="0.25">
      <c r="A4" s="40"/>
      <c r="B4" s="104"/>
      <c r="C4" s="105"/>
      <c r="D4" s="35" t="s">
        <v>184</v>
      </c>
      <c r="E4" s="104"/>
      <c r="F4" s="105"/>
      <c r="G4" s="35" t="s">
        <v>184</v>
      </c>
    </row>
    <row r="5" spans="1:12" x14ac:dyDescent="0.25">
      <c r="A5" s="45"/>
      <c r="B5" s="37" t="s">
        <v>23</v>
      </c>
      <c r="C5" s="37" t="s">
        <v>23</v>
      </c>
      <c r="D5" s="42" t="s">
        <v>78</v>
      </c>
      <c r="E5" s="37" t="s">
        <v>23</v>
      </c>
      <c r="F5" s="37" t="s">
        <v>23</v>
      </c>
      <c r="G5" s="38" t="s">
        <v>78</v>
      </c>
    </row>
    <row r="6" spans="1:12" x14ac:dyDescent="0.25">
      <c r="A6" s="30" t="s">
        <v>157</v>
      </c>
      <c r="B6" s="77">
        <v>1039709.11722</v>
      </c>
      <c r="C6" s="77">
        <v>1086864.5745000001</v>
      </c>
      <c r="D6" s="61">
        <v>104.53544712641218</v>
      </c>
      <c r="E6" s="77">
        <v>167862.59865999999</v>
      </c>
      <c r="F6" s="77">
        <v>202404.88011000003</v>
      </c>
      <c r="G6" s="61">
        <v>120.57771160803024</v>
      </c>
      <c r="I6" s="44"/>
      <c r="J6" s="44"/>
    </row>
    <row r="7" spans="1:12" x14ac:dyDescent="0.25">
      <c r="A7" s="30" t="s">
        <v>178</v>
      </c>
      <c r="B7" s="73">
        <v>72731.921879999994</v>
      </c>
      <c r="C7" s="73">
        <v>70897.387659999993</v>
      </c>
      <c r="D7" s="62">
        <v>97.477676689161612</v>
      </c>
      <c r="E7" s="73">
        <v>4119.1697999999997</v>
      </c>
      <c r="F7" s="73">
        <v>5157.3933299999999</v>
      </c>
      <c r="G7" s="62">
        <v>125.20467910791152</v>
      </c>
      <c r="I7" s="44"/>
      <c r="J7" s="44"/>
      <c r="K7" s="15"/>
      <c r="L7" s="15"/>
    </row>
    <row r="8" spans="1:12" x14ac:dyDescent="0.25">
      <c r="A8" s="30" t="s">
        <v>177</v>
      </c>
      <c r="B8" s="73">
        <v>51191.400259999995</v>
      </c>
      <c r="C8" s="73">
        <v>49722.758959999992</v>
      </c>
      <c r="D8" s="62">
        <v>97.131078086278549</v>
      </c>
      <c r="E8" s="73">
        <v>2002.7056600000001</v>
      </c>
      <c r="F8" s="73">
        <v>2166.5223799999999</v>
      </c>
      <c r="G8" s="62">
        <v>108.17977016153237</v>
      </c>
      <c r="I8" s="44"/>
      <c r="J8" s="44"/>
      <c r="K8" s="15"/>
      <c r="L8" s="15"/>
    </row>
    <row r="9" spans="1:12" x14ac:dyDescent="0.25">
      <c r="A9" s="30" t="s">
        <v>176</v>
      </c>
      <c r="B9" s="73">
        <v>7460.4466700000003</v>
      </c>
      <c r="C9" s="73">
        <v>8774.3730699999996</v>
      </c>
      <c r="D9" s="62">
        <v>117.61189990518355</v>
      </c>
      <c r="E9" s="73">
        <v>95.383839999999992</v>
      </c>
      <c r="F9" s="73">
        <v>127.69585000000001</v>
      </c>
      <c r="G9" s="62">
        <v>133.87576973206365</v>
      </c>
      <c r="I9" s="44"/>
      <c r="J9" s="44"/>
      <c r="K9" s="15"/>
      <c r="L9" s="15"/>
    </row>
    <row r="10" spans="1:12" x14ac:dyDescent="0.25">
      <c r="A10" s="30" t="s">
        <v>175</v>
      </c>
      <c r="B10" s="73">
        <v>112307.93273</v>
      </c>
      <c r="C10" s="73">
        <v>128354.64893</v>
      </c>
      <c r="D10" s="62">
        <v>114.2881413716144</v>
      </c>
      <c r="E10" s="73">
        <v>10832.43219</v>
      </c>
      <c r="F10" s="73">
        <v>13970.035500000002</v>
      </c>
      <c r="G10" s="62">
        <v>128.96490146410972</v>
      </c>
      <c r="I10" s="44"/>
      <c r="J10" s="44"/>
      <c r="K10" s="15"/>
      <c r="L10" s="15"/>
    </row>
    <row r="11" spans="1:12" x14ac:dyDescent="0.25">
      <c r="A11" s="30" t="s">
        <v>174</v>
      </c>
      <c r="B11" s="73">
        <v>100541.46893</v>
      </c>
      <c r="C11" s="73">
        <v>108946.88729</v>
      </c>
      <c r="D11" s="62">
        <v>108.36015074123505</v>
      </c>
      <c r="E11" s="73">
        <v>47217.097950000003</v>
      </c>
      <c r="F11" s="73">
        <v>62655.726130000003</v>
      </c>
      <c r="G11" s="62">
        <v>132.6971136522379</v>
      </c>
      <c r="I11" s="44"/>
      <c r="J11" s="44"/>
      <c r="K11" s="15"/>
      <c r="L11" s="15"/>
    </row>
    <row r="12" spans="1:12" x14ac:dyDescent="0.25">
      <c r="A12" s="30" t="s">
        <v>173</v>
      </c>
      <c r="B12" s="73">
        <v>131661.42584000001</v>
      </c>
      <c r="C12" s="73">
        <v>141184.86773999999</v>
      </c>
      <c r="D12" s="62">
        <v>107.23328175981722</v>
      </c>
      <c r="E12" s="73">
        <v>13378.507880000003</v>
      </c>
      <c r="F12" s="73">
        <v>14748.811660000001</v>
      </c>
      <c r="G12" s="62">
        <v>110.24257557188805</v>
      </c>
      <c r="I12" s="44"/>
      <c r="J12" s="44"/>
      <c r="K12" s="15"/>
      <c r="L12" s="15"/>
    </row>
    <row r="13" spans="1:12" x14ac:dyDescent="0.25">
      <c r="A13" s="30" t="s">
        <v>172</v>
      </c>
      <c r="B13" s="73">
        <v>43614.92179</v>
      </c>
      <c r="C13" s="73">
        <v>46549.552169999995</v>
      </c>
      <c r="D13" s="62">
        <v>106.72850084228018</v>
      </c>
      <c r="E13" s="73">
        <v>1587.1683500000001</v>
      </c>
      <c r="F13" s="73">
        <v>1802.8225500000001</v>
      </c>
      <c r="G13" s="62">
        <v>113.58735511579474</v>
      </c>
      <c r="I13" s="44"/>
      <c r="J13" s="44"/>
      <c r="K13" s="15"/>
      <c r="L13" s="15"/>
    </row>
    <row r="14" spans="1:12" x14ac:dyDescent="0.25">
      <c r="A14" s="30" t="s">
        <v>171</v>
      </c>
      <c r="B14" s="73">
        <v>3958.7720800000002</v>
      </c>
      <c r="C14" s="73">
        <v>3938.65335</v>
      </c>
      <c r="D14" s="62">
        <v>99.491793677599134</v>
      </c>
      <c r="E14" s="73">
        <v>774.26961999999992</v>
      </c>
      <c r="F14" s="73">
        <v>1237.2803199999998</v>
      </c>
      <c r="G14" s="62">
        <v>159.79967288397546</v>
      </c>
      <c r="I14" s="44"/>
      <c r="J14" s="44"/>
      <c r="K14" s="15"/>
      <c r="L14" s="15"/>
    </row>
    <row r="15" spans="1:12" x14ac:dyDescent="0.25">
      <c r="A15" s="30" t="s">
        <v>170</v>
      </c>
      <c r="B15" s="73">
        <v>16657.315259999999</v>
      </c>
      <c r="C15" s="73">
        <v>15480.947100000001</v>
      </c>
      <c r="D15" s="62">
        <v>92.937828565778148</v>
      </c>
      <c r="E15" s="73">
        <v>12977.465920000001</v>
      </c>
      <c r="F15" s="73">
        <v>13776.494119999999</v>
      </c>
      <c r="G15" s="62">
        <v>106.15704333130699</v>
      </c>
      <c r="I15" s="44"/>
      <c r="J15" s="44"/>
      <c r="K15" s="15"/>
      <c r="L15" s="15"/>
    </row>
    <row r="16" spans="1:12" x14ac:dyDescent="0.25">
      <c r="A16" s="30" t="s">
        <v>169</v>
      </c>
      <c r="B16" s="73">
        <v>16390.519420000001</v>
      </c>
      <c r="C16" s="73">
        <v>16632.869069999997</v>
      </c>
      <c r="D16" s="62">
        <v>101.47859652150058</v>
      </c>
      <c r="E16" s="73">
        <v>1837.45039</v>
      </c>
      <c r="F16" s="73">
        <v>2092.8231900000001</v>
      </c>
      <c r="G16" s="62">
        <v>113.89821468866978</v>
      </c>
      <c r="I16" s="44"/>
      <c r="J16" s="44"/>
      <c r="K16" s="15"/>
      <c r="L16" s="15"/>
    </row>
    <row r="17" spans="1:12" x14ac:dyDescent="0.25">
      <c r="A17" s="30" t="s">
        <v>168</v>
      </c>
      <c r="B17" s="73">
        <v>37547.763650000001</v>
      </c>
      <c r="C17" s="73">
        <v>43834.301289999989</v>
      </c>
      <c r="D17" s="62">
        <v>116.74277514527816</v>
      </c>
      <c r="E17" s="73">
        <v>822.48108999999999</v>
      </c>
      <c r="F17" s="73">
        <v>1335.7160100000001</v>
      </c>
      <c r="G17" s="62">
        <v>162.40081702060775</v>
      </c>
      <c r="I17" s="44"/>
      <c r="J17" s="44"/>
      <c r="K17" s="15"/>
      <c r="L17" s="15"/>
    </row>
    <row r="18" spans="1:12" x14ac:dyDescent="0.25">
      <c r="A18" s="30" t="s">
        <v>164</v>
      </c>
      <c r="B18" s="73">
        <v>16978.537509999998</v>
      </c>
      <c r="C18" s="73">
        <v>17121.690329999998</v>
      </c>
      <c r="D18" s="62">
        <v>100.84313987536137</v>
      </c>
      <c r="E18" s="73">
        <v>226.03874999999996</v>
      </c>
      <c r="F18" s="73">
        <v>261.10507999999999</v>
      </c>
      <c r="G18" s="62">
        <v>115.51341528830787</v>
      </c>
      <c r="I18" s="44"/>
      <c r="J18" s="44"/>
      <c r="K18" s="15"/>
      <c r="L18" s="15"/>
    </row>
    <row r="19" spans="1:12" x14ac:dyDescent="0.25">
      <c r="A19" s="30" t="s">
        <v>163</v>
      </c>
      <c r="B19" s="73">
        <v>35709.743309999998</v>
      </c>
      <c r="C19" s="73">
        <v>29742.100850000003</v>
      </c>
      <c r="D19" s="62">
        <v>83.288475618000746</v>
      </c>
      <c r="E19" s="73">
        <v>1024.8644400000001</v>
      </c>
      <c r="F19" s="73">
        <v>1701.30206</v>
      </c>
      <c r="G19" s="62">
        <v>166.00264323738267</v>
      </c>
      <c r="I19" s="44"/>
      <c r="J19" s="44"/>
      <c r="K19" s="15"/>
      <c r="L19" s="15"/>
    </row>
    <row r="20" spans="1:12" x14ac:dyDescent="0.25">
      <c r="A20" s="30" t="s">
        <v>162</v>
      </c>
      <c r="B20" s="73">
        <v>5948.7283299999999</v>
      </c>
      <c r="C20" s="73">
        <v>1680.62645</v>
      </c>
      <c r="D20" s="62">
        <v>28.25186084771163</v>
      </c>
      <c r="E20" s="73">
        <v>8004.9310400000004</v>
      </c>
      <c r="F20" s="73">
        <v>75.273390000000006</v>
      </c>
      <c r="G20" s="62">
        <v>0.94033776960557058</v>
      </c>
      <c r="I20" s="44"/>
      <c r="J20" s="44"/>
      <c r="K20" s="15"/>
      <c r="L20" s="15"/>
    </row>
    <row r="21" spans="1:12" x14ac:dyDescent="0.25">
      <c r="A21" s="30" t="s">
        <v>161</v>
      </c>
      <c r="B21" s="73">
        <v>86601.385760000019</v>
      </c>
      <c r="C21" s="73">
        <v>91713.907049999994</v>
      </c>
      <c r="D21" s="62">
        <v>105.90350979390605</v>
      </c>
      <c r="E21" s="73">
        <v>45257.995930000005</v>
      </c>
      <c r="F21" s="73">
        <v>56312.820619999999</v>
      </c>
      <c r="G21" s="62">
        <v>124.42623554763308</v>
      </c>
      <c r="I21" s="44"/>
      <c r="J21" s="44"/>
      <c r="K21" s="15"/>
      <c r="L21" s="15"/>
    </row>
    <row r="22" spans="1:12" x14ac:dyDescent="0.25">
      <c r="A22" s="30" t="s">
        <v>160</v>
      </c>
      <c r="B22" s="73">
        <v>166432.77614999999</v>
      </c>
      <c r="C22" s="73">
        <v>157778.71793000001</v>
      </c>
      <c r="D22" s="62">
        <v>94.800268060060247</v>
      </c>
      <c r="E22" s="73">
        <v>9236.9612199999992</v>
      </c>
      <c r="F22" s="73">
        <v>16712.036789999998</v>
      </c>
      <c r="G22" s="62">
        <v>180.92570047620055</v>
      </c>
      <c r="I22" s="44"/>
      <c r="J22" s="44"/>
      <c r="K22" s="15"/>
      <c r="L22" s="15"/>
    </row>
    <row r="23" spans="1:12" x14ac:dyDescent="0.25">
      <c r="A23" s="30" t="s">
        <v>159</v>
      </c>
      <c r="B23" s="73">
        <v>66681.913960000005</v>
      </c>
      <c r="C23" s="73">
        <v>82605.314159999994</v>
      </c>
      <c r="D23" s="62">
        <v>123.87963880213732</v>
      </c>
      <c r="E23" s="73">
        <v>6146.1094400000002</v>
      </c>
      <c r="F23" s="73">
        <v>3880.8768</v>
      </c>
      <c r="G23" s="62">
        <v>63.143633185939493</v>
      </c>
      <c r="I23" s="44"/>
      <c r="J23" s="44"/>
      <c r="K23" s="15"/>
      <c r="L23" s="15"/>
    </row>
    <row r="24" spans="1:12" x14ac:dyDescent="0.25">
      <c r="A24" s="30" t="s">
        <v>165</v>
      </c>
      <c r="B24" s="73">
        <v>16451.566050000001</v>
      </c>
      <c r="C24" s="73">
        <v>18435.86073</v>
      </c>
      <c r="D24" s="62">
        <v>112.06143338554691</v>
      </c>
      <c r="E24" s="73">
        <v>772.58012000000008</v>
      </c>
      <c r="F24" s="73">
        <v>1337.5676400000002</v>
      </c>
      <c r="G24" s="62">
        <v>173.12995835305728</v>
      </c>
      <c r="I24" s="44"/>
      <c r="J24" s="44"/>
      <c r="K24" s="15"/>
      <c r="L24" s="15"/>
    </row>
    <row r="25" spans="1:12" x14ac:dyDescent="0.25">
      <c r="A25" s="30" t="s">
        <v>158</v>
      </c>
      <c r="B25" s="73">
        <v>1341.44741</v>
      </c>
      <c r="C25" s="73">
        <v>6267.0381100000004</v>
      </c>
      <c r="D25" s="49" t="s">
        <v>183</v>
      </c>
      <c r="E25" s="73">
        <v>399.10394000000002</v>
      </c>
      <c r="F25" s="73">
        <v>1486.3475800000001</v>
      </c>
      <c r="G25" s="81" t="s">
        <v>183</v>
      </c>
      <c r="I25" s="44"/>
      <c r="J25" s="44"/>
      <c r="K25" s="15"/>
      <c r="L25" s="15"/>
    </row>
    <row r="26" spans="1:12" x14ac:dyDescent="0.25">
      <c r="A26" s="30" t="s">
        <v>166</v>
      </c>
      <c r="B26" s="73">
        <v>49448.645120000001</v>
      </c>
      <c r="C26" s="73">
        <v>47094.019359999998</v>
      </c>
      <c r="D26" s="62">
        <v>95.238240088710441</v>
      </c>
      <c r="E26" s="73">
        <v>1136.5410900000002</v>
      </c>
      <c r="F26" s="73">
        <v>1556.2531100000001</v>
      </c>
      <c r="G26" s="62">
        <v>136.92889097392862</v>
      </c>
      <c r="I26" s="44"/>
      <c r="J26" s="44"/>
      <c r="K26" s="15"/>
      <c r="L26" s="15"/>
    </row>
    <row r="27" spans="1:12" x14ac:dyDescent="0.25">
      <c r="A27" s="30" t="s">
        <v>167</v>
      </c>
      <c r="B27" s="73">
        <v>50.485109999999999</v>
      </c>
      <c r="C27" s="73">
        <v>108.05289999999999</v>
      </c>
      <c r="D27" s="62">
        <v>214.02924545474892</v>
      </c>
      <c r="E27" s="73">
        <v>13.34</v>
      </c>
      <c r="F27" s="73">
        <v>9.9760000000000009</v>
      </c>
      <c r="G27" s="62">
        <v>74.782608695652186</v>
      </c>
      <c r="I27" s="44"/>
      <c r="J27" s="44"/>
      <c r="K27" s="15"/>
      <c r="L27" s="15"/>
    </row>
    <row r="28" spans="1:12" x14ac:dyDescent="0.25">
      <c r="C28" s="51"/>
      <c r="D28" s="52"/>
      <c r="E28" s="51"/>
      <c r="I28" s="44"/>
      <c r="J28" s="44"/>
    </row>
    <row r="29" spans="1:12" x14ac:dyDescent="0.25">
      <c r="A29" s="13" t="s">
        <v>18</v>
      </c>
      <c r="C29" s="51"/>
      <c r="D29" s="51"/>
      <c r="E29" s="51"/>
    </row>
    <row r="31" spans="1:12" x14ac:dyDescent="0.25">
      <c r="E31" s="43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iuwgfiuqwgf</vt:lpstr>
      <vt:lpstr>kudyfyuig</vt:lpstr>
      <vt:lpstr>kuuydfuyfy</vt:lpstr>
      <vt:lpstr>kuyuyf</vt:lpstr>
      <vt:lpstr>polje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2021-07-28T10:15:22Z</dcterms:modified>
</cp:coreProperties>
</file>