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jelena aprcovic\Desktop\OTPAD - 2021\SAOPŠTENJE\"/>
    </mc:Choice>
  </mc:AlternateContent>
  <bookViews>
    <workbookView xWindow="-108" yWindow="-108" windowWidth="23256" windowHeight="12576"/>
  </bookViews>
  <sheets>
    <sheet name="Tabela 1" sheetId="1" r:id="rId1"/>
    <sheet name="Tabela 2" sheetId="6" r:id="rId2"/>
    <sheet name="Tabela 3" sheetId="2" r:id="rId3"/>
    <sheet name="Tabela 4" sheetId="3" r:id="rId4"/>
    <sheet name="Tabela 5" sheetId="4" r:id="rId5"/>
    <sheet name="Tabela 6" sheetId="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5" l="1"/>
  <c r="D7" i="5"/>
</calcChain>
</file>

<file path=xl/sharedStrings.xml><?xml version="1.0" encoding="utf-8"?>
<sst xmlns="http://schemas.openxmlformats.org/spreadsheetml/2006/main" count="60" uniqueCount="46">
  <si>
    <t>Domaćinstva</t>
  </si>
  <si>
    <t>od toga komunalni otpad</t>
  </si>
  <si>
    <t xml:space="preserve">od toga obrada komunalnog otpada u CG i izvoz, ukupno </t>
  </si>
  <si>
    <t>neopasni</t>
  </si>
  <si>
    <t>opasni</t>
  </si>
  <si>
    <t xml:space="preserve">Komunalni otpad sakupljen od strane javno komunalnih preduzeća </t>
  </si>
  <si>
    <t xml:space="preserve">Količine otpada od građana koji nijesu uključeni u sistem javnog odvoza komunalnog otpada </t>
  </si>
  <si>
    <t>Procijenjeni broj stanovnika sredinom godine</t>
  </si>
  <si>
    <t>Broj dana u toku godine</t>
  </si>
  <si>
    <t>Ukupno sakupljeni komunalni otpad po glavi stanovnika po danu, u kilogramima</t>
  </si>
  <si>
    <t>Procenat pokrivenosti stanovništva uslugama odvoza komunalnog otpada</t>
  </si>
  <si>
    <t>Prerada otpada (R1-R11)</t>
  </si>
  <si>
    <t>Zbrinjavanje otpada (D1-D7, D10-D12)</t>
  </si>
  <si>
    <t>Izvoz otpada</t>
  </si>
  <si>
    <t>od čega recikliranje otpada (R2-R11)</t>
  </si>
  <si>
    <t>od čega spaljivanje (D10)</t>
  </si>
  <si>
    <t>od čega deponovanje na deponijama (D1)</t>
  </si>
  <si>
    <t>Prerada komunalnog otpada (R1-R11)</t>
  </si>
  <si>
    <t>od čega recikliranje materijala (R2-R11)</t>
  </si>
  <si>
    <t>Zbrinjavanje komunalnog otpada (D1-D7, D10-D12)</t>
  </si>
  <si>
    <t>Izvoz</t>
  </si>
  <si>
    <t>tona</t>
  </si>
  <si>
    <t>Tabela 4. Komunalni otpad po glavi stanovnika</t>
  </si>
  <si>
    <t>Tabela 5. Obrađene količine otpada, po postupcima obrade</t>
  </si>
  <si>
    <t>Tabela 6. Obrada komunalnog otpada</t>
  </si>
  <si>
    <t>Građevinarstvo (F)</t>
  </si>
  <si>
    <t>Uslužne djelatnosti (G - U)</t>
  </si>
  <si>
    <t>Tabela 1. Stvorene i obrađene količine otpada</t>
  </si>
  <si>
    <t>Tabela 2. Stvorene količine opasnog i neopasnog otpada</t>
  </si>
  <si>
    <t>Uslužne djelatnosti (G -U)</t>
  </si>
  <si>
    <t>Stvoreno - ukupno</t>
  </si>
  <si>
    <t>Obrada otpada u CG i izvoz - ukupno</t>
  </si>
  <si>
    <t>Tabela 3. Sakupljene i stvorene količine komunalnog otpada</t>
  </si>
  <si>
    <t>Sakupljene količine komunalnog otpada - ukupno</t>
  </si>
  <si>
    <t>(R) + (D) + izvoz, ukupno</t>
  </si>
  <si>
    <t>(R) + (D), ukupno</t>
  </si>
  <si>
    <t>Ukupno sakupljene količine komunalnog otpada, t</t>
  </si>
  <si>
    <t>Ukupno sakupljeni komunalni otpad po glavi stanovnika godišnje, kg</t>
  </si>
  <si>
    <t>Index obrada/stvoreni otpad</t>
  </si>
  <si>
    <t>Ukupno stvorene količine komunalnog otpada, t</t>
  </si>
  <si>
    <t>Ukupno stvoreni komunalni otpad po glavi stanovnika godišnje, kg</t>
  </si>
  <si>
    <t>Ukupno stvoreni komunalni otpad po glavi stanovnika po danu, kg</t>
  </si>
  <si>
    <t>Poljoprivreda, šumarstvo i ribarstvo (A)</t>
  </si>
  <si>
    <t>Ukupno</t>
  </si>
  <si>
    <t>Komunalni otpad sakupljen od strane sakupljača otpada, otpad dovezen na deponije od strane fizičkih lica i direktno izvezen od izvornih proizvođača</t>
  </si>
  <si>
    <t>Prerađivačka industrija, rudarstvo i vađenje i ostale industrije (B, C, D i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</si>
</sst>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3" tint="-0.249977111117893"/>
      <name val="Arial"/>
      <family val="2"/>
      <charset val="238"/>
    </font>
    <font>
      <b/>
      <sz val="9"/>
      <color theme="1"/>
      <name val="Arial"/>
      <family val="2"/>
    </font>
    <font>
      <sz val="9"/>
      <color theme="3" tint="-0.499984740745262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indent="2"/>
    </xf>
    <xf numFmtId="0" fontId="2" fillId="0" borderId="6" xfId="0" applyFont="1" applyBorder="1" applyAlignment="1">
      <alignment horizontal="left" vertical="center" wrapText="1" indent="2"/>
    </xf>
    <xf numFmtId="0" fontId="0" fillId="0" borderId="0" xfId="0" applyAlignment="1">
      <alignment horizontal="right"/>
    </xf>
    <xf numFmtId="164" fontId="2" fillId="0" borderId="4" xfId="0" applyNumberFormat="1" applyFont="1" applyBorder="1" applyAlignment="1"/>
    <xf numFmtId="164" fontId="2" fillId="0" borderId="0" xfId="0" applyNumberFormat="1" applyFont="1" applyAlignment="1"/>
    <xf numFmtId="164" fontId="2" fillId="0" borderId="7" xfId="0" applyNumberFormat="1" applyFont="1" applyBorder="1" applyAlignment="1"/>
    <xf numFmtId="164" fontId="1" fillId="0" borderId="0" xfId="0" applyNumberFormat="1" applyFont="1" applyAlignment="1"/>
    <xf numFmtId="165" fontId="2" fillId="0" borderId="9" xfId="0" applyNumberFormat="1" applyFont="1" applyBorder="1" applyAlignment="1"/>
    <xf numFmtId="165" fontId="2" fillId="0" borderId="10" xfId="0" applyNumberFormat="1" applyFont="1" applyBorder="1" applyAlignment="1"/>
    <xf numFmtId="0" fontId="2" fillId="0" borderId="3" xfId="0" applyFont="1" applyBorder="1" applyAlignment="1"/>
    <xf numFmtId="0" fontId="2" fillId="0" borderId="6" xfId="0" applyFont="1" applyBorder="1" applyAlignment="1"/>
    <xf numFmtId="0" fontId="1" fillId="0" borderId="6" xfId="0" applyFont="1" applyBorder="1" applyAlignment="1"/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/>
    </xf>
    <xf numFmtId="0" fontId="6" fillId="0" borderId="0" xfId="0" applyFont="1"/>
    <xf numFmtId="164" fontId="0" fillId="0" borderId="0" xfId="0" applyNumberFormat="1"/>
    <xf numFmtId="0" fontId="9" fillId="0" borderId="2" xfId="0" applyFont="1" applyFill="1" applyBorder="1" applyAlignment="1">
      <alignment horizontal="center" vertical="center"/>
    </xf>
    <xf numFmtId="164" fontId="10" fillId="0" borderId="7" xfId="0" applyNumberFormat="1" applyFont="1" applyFill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13" xfId="0" applyFont="1" applyBorder="1"/>
    <xf numFmtId="164" fontId="10" fillId="0" borderId="0" xfId="0" applyNumberFormat="1" applyFont="1" applyBorder="1"/>
    <xf numFmtId="164" fontId="10" fillId="0" borderId="7" xfId="0" applyNumberFormat="1" applyFont="1" applyBorder="1"/>
    <xf numFmtId="0" fontId="10" fillId="0" borderId="13" xfId="0" applyFont="1" applyBorder="1" applyAlignment="1">
      <alignment horizontal="left" indent="2"/>
    </xf>
    <xf numFmtId="0" fontId="9" fillId="0" borderId="13" xfId="0" applyFont="1" applyBorder="1"/>
    <xf numFmtId="164" fontId="9" fillId="0" borderId="0" xfId="0" applyNumberFormat="1" applyFont="1" applyBorder="1"/>
    <xf numFmtId="164" fontId="9" fillId="0" borderId="7" xfId="0" applyNumberFormat="1" applyFont="1" applyBorder="1"/>
    <xf numFmtId="0" fontId="11" fillId="0" borderId="0" xfId="0" applyFont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164" fontId="9" fillId="0" borderId="8" xfId="0" applyNumberFormat="1" applyFont="1" applyBorder="1"/>
    <xf numFmtId="164" fontId="9" fillId="0" borderId="9" xfId="0" applyNumberFormat="1" applyFont="1" applyBorder="1"/>
    <xf numFmtId="164" fontId="9" fillId="0" borderId="10" xfId="0" applyNumberFormat="1" applyFont="1" applyBorder="1"/>
    <xf numFmtId="0" fontId="10" fillId="0" borderId="1" xfId="0" applyFont="1" applyBorder="1"/>
    <xf numFmtId="0" fontId="9" fillId="0" borderId="14" xfId="0" applyFont="1" applyBorder="1"/>
    <xf numFmtId="164" fontId="11" fillId="0" borderId="0" xfId="0" applyNumberFormat="1" applyFont="1"/>
    <xf numFmtId="164" fontId="1" fillId="0" borderId="7" xfId="0" applyNumberFormat="1" applyFont="1" applyFill="1" applyBorder="1" applyAlignment="1"/>
    <xf numFmtId="0" fontId="12" fillId="0" borderId="0" xfId="0" applyFont="1"/>
    <xf numFmtId="164" fontId="13" fillId="0" borderId="4" xfId="0" applyNumberFormat="1" applyFont="1" applyFill="1" applyBorder="1"/>
    <xf numFmtId="164" fontId="13" fillId="0" borderId="5" xfId="0" applyNumberFormat="1" applyFont="1" applyFill="1" applyBorder="1"/>
    <xf numFmtId="164" fontId="9" fillId="0" borderId="0" xfId="0" applyNumberFormat="1" applyFont="1" applyFill="1" applyBorder="1"/>
    <xf numFmtId="164" fontId="13" fillId="0" borderId="0" xfId="0" applyNumberFormat="1" applyFont="1" applyFill="1" applyBorder="1"/>
    <xf numFmtId="164" fontId="13" fillId="0" borderId="7" xfId="0" applyNumberFormat="1" applyFont="1" applyFill="1" applyBorder="1"/>
    <xf numFmtId="164" fontId="9" fillId="0" borderId="9" xfId="0" applyNumberFormat="1" applyFont="1" applyFill="1" applyBorder="1"/>
    <xf numFmtId="164" fontId="9" fillId="0" borderId="10" xfId="0" applyNumberFormat="1" applyFont="1" applyFill="1" applyBorder="1"/>
    <xf numFmtId="164" fontId="10" fillId="0" borderId="0" xfId="0" applyNumberFormat="1" applyFont="1"/>
    <xf numFmtId="164" fontId="9" fillId="0" borderId="7" xfId="0" applyNumberFormat="1" applyFont="1" applyFill="1" applyBorder="1"/>
    <xf numFmtId="3" fontId="0" fillId="0" borderId="0" xfId="0" applyNumberFormat="1"/>
    <xf numFmtId="0" fontId="9" fillId="0" borderId="12" xfId="0" applyFont="1" applyFill="1" applyBorder="1" applyAlignment="1">
      <alignment horizontal="center" vertical="center"/>
    </xf>
    <xf numFmtId="3" fontId="10" fillId="0" borderId="4" xfId="0" applyNumberFormat="1" applyFont="1" applyBorder="1"/>
    <xf numFmtId="3" fontId="10" fillId="0" borderId="5" xfId="0" applyNumberFormat="1" applyFont="1" applyBorder="1"/>
    <xf numFmtId="0" fontId="14" fillId="0" borderId="0" xfId="0" applyFont="1"/>
    <xf numFmtId="0" fontId="7" fillId="0" borderId="0" xfId="0" applyFont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center" wrapText="1" indent="2"/>
    </xf>
    <xf numFmtId="0" fontId="8" fillId="0" borderId="13" xfId="0" applyFont="1" applyFill="1" applyBorder="1" applyAlignment="1">
      <alignment vertical="center" wrapText="1"/>
    </xf>
    <xf numFmtId="165" fontId="14" fillId="0" borderId="0" xfId="0" applyNumberFormat="1" applyFont="1"/>
    <xf numFmtId="0" fontId="7" fillId="0" borderId="13" xfId="0" applyFont="1" applyBorder="1"/>
    <xf numFmtId="0" fontId="8" fillId="0" borderId="14" xfId="0" applyFont="1" applyBorder="1"/>
    <xf numFmtId="0" fontId="15" fillId="0" borderId="0" xfId="0" applyFont="1"/>
    <xf numFmtId="0" fontId="16" fillId="0" borderId="0" xfId="0" applyFont="1"/>
    <xf numFmtId="166" fontId="0" fillId="0" borderId="0" xfId="0" applyNumberFormat="1"/>
    <xf numFmtId="3" fontId="10" fillId="0" borderId="0" xfId="0" applyNumberFormat="1" applyFont="1" applyBorder="1"/>
    <xf numFmtId="3" fontId="10" fillId="0" borderId="7" xfId="0" applyNumberFormat="1" applyFont="1" applyBorder="1"/>
    <xf numFmtId="0" fontId="10" fillId="0" borderId="2" xfId="0" applyFont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/>
    <xf numFmtId="164" fontId="7" fillId="0" borderId="7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14" fillId="0" borderId="0" xfId="0" applyNumberFormat="1" applyFont="1"/>
    <xf numFmtId="0" fontId="0" fillId="0" borderId="0" xfId="0" quotePrefix="1"/>
    <xf numFmtId="164" fontId="2" fillId="0" borderId="5" xfId="0" applyNumberFormat="1" applyFont="1" applyFill="1" applyBorder="1" applyAlignment="1"/>
    <xf numFmtId="165" fontId="0" fillId="0" borderId="0" xfId="0" applyNumberFormat="1" applyFill="1"/>
    <xf numFmtId="164" fontId="2" fillId="0" borderId="7" xfId="0" applyNumberFormat="1" applyFont="1" applyFill="1" applyBorder="1" applyAlignment="1"/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="90" zoomScaleNormal="90" workbookViewId="0">
      <selection activeCell="A16" sqref="A16"/>
    </sheetView>
  </sheetViews>
  <sheetFormatPr defaultRowHeight="14.4" x14ac:dyDescent="0.3"/>
  <cols>
    <col min="1" max="1" width="55.33203125" bestFit="1" customWidth="1"/>
    <col min="2" max="4" width="12.77734375" customWidth="1"/>
    <col min="5" max="5" width="14.6640625" customWidth="1"/>
    <col min="6" max="6" width="9.44140625" bestFit="1" customWidth="1"/>
    <col min="7" max="7" width="11.44140625" bestFit="1" customWidth="1"/>
  </cols>
  <sheetData>
    <row r="1" spans="1:8" x14ac:dyDescent="0.3">
      <c r="A1" s="75" t="s">
        <v>27</v>
      </c>
    </row>
    <row r="2" spans="1:8" x14ac:dyDescent="0.3">
      <c r="C2" s="5" t="s">
        <v>21</v>
      </c>
    </row>
    <row r="3" spans="1:8" x14ac:dyDescent="0.3">
      <c r="A3" s="1"/>
      <c r="B3" s="1">
        <v>2019</v>
      </c>
      <c r="C3" s="2">
        <v>2020</v>
      </c>
      <c r="D3" s="18"/>
      <c r="E3" s="17"/>
      <c r="F3" s="17"/>
    </row>
    <row r="4" spans="1:8" x14ac:dyDescent="0.3">
      <c r="A4" s="12" t="s">
        <v>42</v>
      </c>
      <c r="B4" s="6">
        <v>13764.599999999999</v>
      </c>
      <c r="C4" s="90">
        <v>12664.3</v>
      </c>
      <c r="D4" s="91"/>
      <c r="E4" s="17"/>
      <c r="F4" s="17"/>
      <c r="G4" s="17"/>
      <c r="H4" s="28"/>
    </row>
    <row r="5" spans="1:8" x14ac:dyDescent="0.3">
      <c r="A5" s="13" t="s">
        <v>45</v>
      </c>
      <c r="B5" s="7">
        <v>753239.00000000012</v>
      </c>
      <c r="C5" s="92">
        <v>763270.9</v>
      </c>
      <c r="D5" s="91"/>
      <c r="E5" s="17"/>
      <c r="F5" s="17"/>
      <c r="G5" s="17"/>
      <c r="H5" s="28"/>
    </row>
    <row r="6" spans="1:8" x14ac:dyDescent="0.3">
      <c r="A6" s="13" t="s">
        <v>25</v>
      </c>
      <c r="B6" s="7">
        <v>140901.90000000002</v>
      </c>
      <c r="C6" s="92">
        <v>187893.19999999998</v>
      </c>
      <c r="D6" s="91"/>
      <c r="E6" s="17"/>
      <c r="F6" s="17"/>
      <c r="G6" s="17"/>
      <c r="H6" s="28"/>
    </row>
    <row r="7" spans="1:8" x14ac:dyDescent="0.3">
      <c r="A7" s="13" t="s">
        <v>26</v>
      </c>
      <c r="B7" s="7">
        <v>109585.20000000001</v>
      </c>
      <c r="C7" s="92">
        <v>119881.3</v>
      </c>
      <c r="D7" s="91"/>
      <c r="E7" s="17"/>
      <c r="F7" s="17"/>
      <c r="G7" s="17"/>
      <c r="H7" s="28"/>
    </row>
    <row r="8" spans="1:8" x14ac:dyDescent="0.3">
      <c r="A8" s="13" t="s">
        <v>0</v>
      </c>
      <c r="B8" s="7">
        <v>258753.90000000002</v>
      </c>
      <c r="C8" s="92">
        <v>230683.9</v>
      </c>
      <c r="D8" s="91"/>
      <c r="E8" s="17"/>
      <c r="F8" s="17"/>
      <c r="G8" s="17"/>
      <c r="H8" s="28"/>
    </row>
    <row r="9" spans="1:8" x14ac:dyDescent="0.3">
      <c r="A9" s="14" t="s">
        <v>30</v>
      </c>
      <c r="B9" s="9">
        <v>1276244.6000000001</v>
      </c>
      <c r="C9" s="51">
        <v>1314393.5999999996</v>
      </c>
      <c r="D9" s="91"/>
      <c r="E9" s="17"/>
      <c r="F9" s="17"/>
      <c r="G9" s="17"/>
      <c r="H9" s="28"/>
    </row>
    <row r="10" spans="1:8" x14ac:dyDescent="0.3">
      <c r="A10" s="3" t="s">
        <v>1</v>
      </c>
      <c r="B10" s="7">
        <v>340822.62199999997</v>
      </c>
      <c r="C10" s="8">
        <v>304062.7</v>
      </c>
      <c r="D10" s="91"/>
      <c r="E10" s="17"/>
      <c r="F10" s="17"/>
      <c r="G10" s="17"/>
      <c r="H10" s="28"/>
    </row>
    <row r="11" spans="1:8" x14ac:dyDescent="0.3">
      <c r="A11" s="15" t="s">
        <v>31</v>
      </c>
      <c r="B11" s="9">
        <v>1169592.7</v>
      </c>
      <c r="C11" s="51">
        <v>1131102.6000000001</v>
      </c>
      <c r="D11" s="91"/>
      <c r="E11" s="17"/>
      <c r="F11" s="17"/>
      <c r="G11" s="17"/>
      <c r="H11" s="28"/>
    </row>
    <row r="12" spans="1:8" x14ac:dyDescent="0.3">
      <c r="A12" s="4" t="s">
        <v>2</v>
      </c>
      <c r="B12" s="7">
        <v>324080.3</v>
      </c>
      <c r="C12" s="8">
        <v>286705.2</v>
      </c>
      <c r="D12" s="17"/>
      <c r="E12" s="17"/>
      <c r="F12" s="17"/>
      <c r="G12" s="17"/>
      <c r="H12" s="28"/>
    </row>
    <row r="13" spans="1:8" ht="20.399999999999999" customHeight="1" x14ac:dyDescent="0.3">
      <c r="A13" s="16" t="s">
        <v>38</v>
      </c>
      <c r="B13" s="10">
        <v>91.6</v>
      </c>
      <c r="C13" s="11">
        <v>86.1</v>
      </c>
      <c r="D13" s="17"/>
      <c r="G13" s="17"/>
      <c r="H13" s="28"/>
    </row>
    <row r="15" spans="1:8" x14ac:dyDescent="0.3">
      <c r="C15" s="28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17" sqref="B17"/>
    </sheetView>
  </sheetViews>
  <sheetFormatPr defaultRowHeight="13.8" x14ac:dyDescent="0.25"/>
  <cols>
    <col min="1" max="1" width="56.88671875" style="40" bestFit="1" customWidth="1"/>
    <col min="2" max="2" width="15" style="40" bestFit="1" customWidth="1"/>
    <col min="3" max="3" width="14.21875" style="40" customWidth="1"/>
    <col min="4" max="5" width="12.77734375" style="40" customWidth="1"/>
    <col min="6" max="6" width="11.5546875" style="40" bestFit="1" customWidth="1"/>
    <col min="7" max="7" width="9.88671875" style="40" bestFit="1" customWidth="1"/>
    <col min="8" max="8" width="11" style="40" bestFit="1" customWidth="1"/>
    <col min="9" max="10" width="8.88671875" style="40"/>
    <col min="11" max="11" width="9.88671875" style="40" bestFit="1" customWidth="1"/>
    <col min="12" max="16384" width="8.88671875" style="40"/>
  </cols>
  <sheetData>
    <row r="1" spans="1:11" x14ac:dyDescent="0.25">
      <c r="A1" s="75" t="s">
        <v>28</v>
      </c>
    </row>
    <row r="2" spans="1:11" ht="14.4" x14ac:dyDescent="0.3">
      <c r="E2" s="5" t="s">
        <v>21</v>
      </c>
    </row>
    <row r="3" spans="1:11" x14ac:dyDescent="0.25">
      <c r="A3" s="94"/>
      <c r="B3" s="93">
        <v>2019</v>
      </c>
      <c r="C3" s="93"/>
      <c r="D3" s="93">
        <v>2020</v>
      </c>
      <c r="E3" s="93"/>
    </row>
    <row r="4" spans="1:11" x14ac:dyDescent="0.25">
      <c r="A4" s="95"/>
      <c r="B4" s="80" t="s">
        <v>4</v>
      </c>
      <c r="C4" s="80" t="s">
        <v>3</v>
      </c>
      <c r="D4" s="80" t="s">
        <v>4</v>
      </c>
      <c r="E4" s="80" t="s">
        <v>3</v>
      </c>
    </row>
    <row r="5" spans="1:11" x14ac:dyDescent="0.25">
      <c r="A5" s="12" t="s">
        <v>42</v>
      </c>
      <c r="B5" s="41">
        <v>10.199999999999999</v>
      </c>
      <c r="C5" s="42">
        <v>13754.4</v>
      </c>
      <c r="D5" s="42">
        <v>6.1</v>
      </c>
      <c r="E5" s="43">
        <v>12658.2</v>
      </c>
      <c r="F5" s="50"/>
      <c r="G5" s="50"/>
      <c r="H5" s="50"/>
      <c r="I5" s="50"/>
    </row>
    <row r="6" spans="1:11" x14ac:dyDescent="0.25">
      <c r="A6" s="13" t="s">
        <v>45</v>
      </c>
      <c r="B6" s="44">
        <v>326002.90000000002</v>
      </c>
      <c r="C6" s="34">
        <v>427236.1</v>
      </c>
      <c r="D6" s="34">
        <v>317136.59999999998</v>
      </c>
      <c r="E6" s="35">
        <v>446134.3</v>
      </c>
      <c r="F6" s="50"/>
      <c r="G6" s="50"/>
      <c r="H6" s="50"/>
      <c r="I6" s="50"/>
    </row>
    <row r="7" spans="1:11" x14ac:dyDescent="0.25">
      <c r="A7" s="33" t="s">
        <v>25</v>
      </c>
      <c r="B7" s="44">
        <v>75.900000000000006</v>
      </c>
      <c r="C7" s="34">
        <v>140826</v>
      </c>
      <c r="D7" s="34">
        <v>37.5</v>
      </c>
      <c r="E7" s="35">
        <v>187855.7</v>
      </c>
      <c r="F7" s="50"/>
      <c r="G7" s="50"/>
      <c r="H7" s="50"/>
      <c r="I7" s="50"/>
    </row>
    <row r="8" spans="1:11" x14ac:dyDescent="0.25">
      <c r="A8" s="33" t="s">
        <v>29</v>
      </c>
      <c r="B8" s="44">
        <v>2610</v>
      </c>
      <c r="C8" s="34">
        <v>106975.2</v>
      </c>
      <c r="D8" s="34">
        <v>26713.3</v>
      </c>
      <c r="E8" s="35">
        <v>93168</v>
      </c>
      <c r="F8" s="50"/>
      <c r="G8" s="50"/>
      <c r="H8" s="50"/>
      <c r="I8" s="50"/>
      <c r="K8" s="50"/>
    </row>
    <row r="9" spans="1:11" x14ac:dyDescent="0.25">
      <c r="A9" s="33" t="s">
        <v>0</v>
      </c>
      <c r="B9" s="44">
        <v>12.6</v>
      </c>
      <c r="C9" s="34">
        <v>258741.3</v>
      </c>
      <c r="D9" s="78">
        <v>0</v>
      </c>
      <c r="E9" s="35">
        <v>230683.9</v>
      </c>
      <c r="F9" s="50"/>
      <c r="G9" s="50"/>
      <c r="H9" s="50"/>
      <c r="I9" s="50"/>
      <c r="K9" s="50"/>
    </row>
    <row r="10" spans="1:11" x14ac:dyDescent="0.25">
      <c r="A10" s="49" t="s">
        <v>30</v>
      </c>
      <c r="B10" s="45">
        <v>328711.59999999998</v>
      </c>
      <c r="C10" s="46">
        <v>947533</v>
      </c>
      <c r="D10" s="46">
        <v>343893.5</v>
      </c>
      <c r="E10" s="47">
        <v>970500.1</v>
      </c>
      <c r="F10" s="50"/>
      <c r="G10" s="50"/>
      <c r="H10" s="50"/>
      <c r="I10" s="50"/>
    </row>
    <row r="11" spans="1:11" x14ac:dyDescent="0.25">
      <c r="F11" s="50"/>
    </row>
    <row r="12" spans="1:11" x14ac:dyDescent="0.25">
      <c r="F12" s="50"/>
      <c r="G12" s="50"/>
    </row>
  </sheetData>
  <mergeCells count="3">
    <mergeCell ref="B3:C3"/>
    <mergeCell ref="D3:E3"/>
    <mergeCell ref="A3:A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I7" sqref="I7"/>
    </sheetView>
  </sheetViews>
  <sheetFormatPr defaultRowHeight="14.4" x14ac:dyDescent="0.3"/>
  <cols>
    <col min="1" max="1" width="46.33203125" customWidth="1"/>
    <col min="2" max="3" width="12.77734375" customWidth="1"/>
    <col min="4" max="4" width="11.88671875" customWidth="1"/>
  </cols>
  <sheetData>
    <row r="1" spans="1:12" x14ac:dyDescent="0.3">
      <c r="A1" s="52" t="s">
        <v>32</v>
      </c>
    </row>
    <row r="2" spans="1:12" ht="15.6" x14ac:dyDescent="0.3">
      <c r="A2" s="19"/>
      <c r="C2" s="5" t="s">
        <v>21</v>
      </c>
    </row>
    <row r="3" spans="1:12" x14ac:dyDescent="0.3">
      <c r="A3" s="20"/>
      <c r="B3" s="21">
        <v>2019</v>
      </c>
      <c r="C3" s="22">
        <v>2020</v>
      </c>
    </row>
    <row r="4" spans="1:12" ht="24" x14ac:dyDescent="0.3">
      <c r="A4" s="23" t="s">
        <v>5</v>
      </c>
      <c r="B4" s="53">
        <v>308103.59999999998</v>
      </c>
      <c r="C4" s="54">
        <v>273742.5</v>
      </c>
      <c r="G4" s="28"/>
      <c r="H4" s="28"/>
    </row>
    <row r="5" spans="1:12" ht="35.4" x14ac:dyDescent="0.3">
      <c r="A5" s="24" t="s">
        <v>44</v>
      </c>
      <c r="B5" s="60">
        <v>14464.3</v>
      </c>
      <c r="C5" s="35">
        <v>13573.400000000001</v>
      </c>
      <c r="G5" s="28"/>
      <c r="H5" s="28"/>
    </row>
    <row r="6" spans="1:12" ht="16.2" customHeight="1" x14ac:dyDescent="0.3">
      <c r="A6" s="25" t="s">
        <v>33</v>
      </c>
      <c r="B6" s="55">
        <v>322567.89999999997</v>
      </c>
      <c r="C6" s="61">
        <v>287315.90000000002</v>
      </c>
      <c r="D6" s="17"/>
      <c r="E6" s="17"/>
      <c r="G6" s="28"/>
      <c r="H6" s="28"/>
    </row>
    <row r="7" spans="1:12" ht="24" x14ac:dyDescent="0.3">
      <c r="A7" s="24" t="s">
        <v>6</v>
      </c>
      <c r="B7" s="56">
        <v>18254.7</v>
      </c>
      <c r="C7" s="57">
        <v>16746.8</v>
      </c>
      <c r="G7" s="28"/>
      <c r="H7" s="28"/>
    </row>
    <row r="8" spans="1:12" ht="18.600000000000001" customHeight="1" x14ac:dyDescent="0.3">
      <c r="A8" s="26" t="s">
        <v>43</v>
      </c>
      <c r="B8" s="58">
        <v>340822.6</v>
      </c>
      <c r="C8" s="59">
        <v>304062.7</v>
      </c>
      <c r="D8" s="17"/>
      <c r="G8" s="28"/>
      <c r="H8" s="28"/>
    </row>
    <row r="15" spans="1:12" x14ac:dyDescent="0.3">
      <c r="L15" s="89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I8" sqref="I8"/>
    </sheetView>
  </sheetViews>
  <sheetFormatPr defaultRowHeight="14.4" x14ac:dyDescent="0.3"/>
  <cols>
    <col min="1" max="1" width="67" customWidth="1"/>
    <col min="2" max="3" width="12.77734375" customWidth="1"/>
  </cols>
  <sheetData>
    <row r="1" spans="1:8" x14ac:dyDescent="0.3">
      <c r="A1" s="52" t="s">
        <v>22</v>
      </c>
    </row>
    <row r="2" spans="1:8" x14ac:dyDescent="0.3">
      <c r="A2" s="31"/>
      <c r="B2" s="63">
        <v>2019</v>
      </c>
      <c r="C2" s="29">
        <v>2020</v>
      </c>
      <c r="E2" s="62"/>
    </row>
    <row r="3" spans="1:8" ht="15" customHeight="1" x14ac:dyDescent="0.3">
      <c r="A3" s="48" t="s">
        <v>7</v>
      </c>
      <c r="B3" s="64">
        <v>622028</v>
      </c>
      <c r="C3" s="65">
        <v>621306</v>
      </c>
      <c r="D3" s="62"/>
      <c r="E3" s="62"/>
      <c r="G3" s="62"/>
      <c r="H3" s="62"/>
    </row>
    <row r="4" spans="1:8" ht="15" customHeight="1" x14ac:dyDescent="0.3">
      <c r="A4" s="33" t="s">
        <v>8</v>
      </c>
      <c r="B4" s="78">
        <v>365</v>
      </c>
      <c r="C4" s="79">
        <v>366</v>
      </c>
      <c r="D4" s="62"/>
      <c r="E4" s="62"/>
      <c r="G4" s="62"/>
      <c r="H4" s="62"/>
    </row>
    <row r="5" spans="1:8" ht="15" customHeight="1" x14ac:dyDescent="0.3">
      <c r="A5" s="33" t="s">
        <v>36</v>
      </c>
      <c r="B5" s="34">
        <v>322567.90000000002</v>
      </c>
      <c r="C5" s="35">
        <v>287315.90000000002</v>
      </c>
      <c r="D5" s="62"/>
      <c r="E5" s="28"/>
      <c r="G5" s="62"/>
      <c r="H5" s="62"/>
    </row>
    <row r="6" spans="1:8" ht="15" customHeight="1" x14ac:dyDescent="0.3">
      <c r="A6" s="33" t="s">
        <v>37</v>
      </c>
      <c r="B6" s="34">
        <v>518.6</v>
      </c>
      <c r="C6" s="30">
        <v>462.4</v>
      </c>
      <c r="D6" s="28"/>
      <c r="E6" s="62"/>
      <c r="G6" s="62"/>
      <c r="H6" s="62"/>
    </row>
    <row r="7" spans="1:8" ht="15" customHeight="1" x14ac:dyDescent="0.3">
      <c r="A7" s="37" t="s">
        <v>9</v>
      </c>
      <c r="B7" s="38">
        <v>1.4</v>
      </c>
      <c r="C7" s="39">
        <v>1.3</v>
      </c>
      <c r="D7" s="62"/>
      <c r="E7" s="62"/>
      <c r="G7" s="62"/>
      <c r="H7" s="62"/>
    </row>
    <row r="8" spans="1:8" ht="15" customHeight="1" x14ac:dyDescent="0.3">
      <c r="A8" s="33" t="s">
        <v>39</v>
      </c>
      <c r="B8" s="34">
        <v>340822.6</v>
      </c>
      <c r="C8" s="35">
        <v>304062.7</v>
      </c>
      <c r="D8" s="28"/>
      <c r="E8" s="62"/>
      <c r="G8" s="62"/>
      <c r="H8" s="62"/>
    </row>
    <row r="9" spans="1:8" ht="15" customHeight="1" x14ac:dyDescent="0.3">
      <c r="A9" s="33" t="s">
        <v>40</v>
      </c>
      <c r="B9" s="34">
        <v>547.9</v>
      </c>
      <c r="C9" s="35">
        <v>489.4</v>
      </c>
      <c r="D9" s="28"/>
      <c r="E9" s="28"/>
      <c r="G9" s="62"/>
      <c r="H9" s="62"/>
    </row>
    <row r="10" spans="1:8" ht="15" customHeight="1" x14ac:dyDescent="0.3">
      <c r="A10" s="37" t="s">
        <v>41</v>
      </c>
      <c r="B10" s="38">
        <v>1.5</v>
      </c>
      <c r="C10" s="39">
        <v>1.3</v>
      </c>
      <c r="D10" s="28"/>
      <c r="E10" s="62"/>
      <c r="G10" s="62"/>
      <c r="H10" s="62"/>
    </row>
    <row r="11" spans="1:8" ht="15" customHeight="1" x14ac:dyDescent="0.3">
      <c r="A11" s="49" t="s">
        <v>10</v>
      </c>
      <c r="B11" s="46">
        <v>86.2</v>
      </c>
      <c r="C11" s="47">
        <v>87</v>
      </c>
      <c r="D11" s="62"/>
      <c r="G11" s="62"/>
      <c r="H11" s="62"/>
    </row>
    <row r="13" spans="1:8" x14ac:dyDescent="0.3">
      <c r="C13" s="77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D4" sqref="D4:F12"/>
    </sheetView>
  </sheetViews>
  <sheetFormatPr defaultRowHeight="14.4" x14ac:dyDescent="0.3"/>
  <cols>
    <col min="1" max="1" width="42.88671875" bestFit="1" customWidth="1"/>
    <col min="2" max="2" width="16.5546875" customWidth="1"/>
    <col min="3" max="3" width="14.6640625" customWidth="1"/>
    <col min="4" max="4" width="10.5546875" bestFit="1" customWidth="1"/>
    <col min="6" max="6" width="10.33203125" bestFit="1" customWidth="1"/>
    <col min="11" max="11" width="11.21875" customWidth="1"/>
  </cols>
  <sheetData>
    <row r="1" spans="1:11" x14ac:dyDescent="0.3">
      <c r="A1" s="76" t="s">
        <v>23</v>
      </c>
    </row>
    <row r="2" spans="1:11" ht="15.6" x14ac:dyDescent="0.3">
      <c r="A2" s="27"/>
      <c r="C2" s="5" t="s">
        <v>21</v>
      </c>
    </row>
    <row r="3" spans="1:11" x14ac:dyDescent="0.3">
      <c r="A3" s="31"/>
      <c r="B3" s="32">
        <v>2019</v>
      </c>
      <c r="C3" s="32">
        <v>2020</v>
      </c>
    </row>
    <row r="4" spans="1:11" x14ac:dyDescent="0.3">
      <c r="A4" s="37" t="s">
        <v>11</v>
      </c>
      <c r="B4" s="38">
        <v>84077</v>
      </c>
      <c r="C4" s="39">
        <v>80775.5</v>
      </c>
      <c r="G4" s="28"/>
      <c r="H4" s="28"/>
      <c r="K4" s="28"/>
    </row>
    <row r="5" spans="1:11" x14ac:dyDescent="0.3">
      <c r="A5" s="36" t="s">
        <v>14</v>
      </c>
      <c r="B5" s="34">
        <v>81980.7</v>
      </c>
      <c r="C5" s="35">
        <v>79166.3</v>
      </c>
      <c r="D5" s="17"/>
      <c r="G5" s="28"/>
      <c r="H5" s="28"/>
      <c r="K5" s="28"/>
    </row>
    <row r="6" spans="1:11" x14ac:dyDescent="0.3">
      <c r="A6" s="37" t="s">
        <v>12</v>
      </c>
      <c r="B6" s="38">
        <v>984049.1</v>
      </c>
      <c r="C6" s="39">
        <v>994628.5</v>
      </c>
      <c r="G6" s="28"/>
      <c r="H6" s="28"/>
      <c r="K6" s="28"/>
    </row>
    <row r="7" spans="1:11" x14ac:dyDescent="0.3">
      <c r="A7" s="36" t="s">
        <v>15</v>
      </c>
      <c r="B7" s="34">
        <v>0.6</v>
      </c>
      <c r="C7" s="35">
        <v>0.8</v>
      </c>
      <c r="G7" s="28"/>
      <c r="H7" s="28"/>
      <c r="K7" s="28"/>
    </row>
    <row r="8" spans="1:11" x14ac:dyDescent="0.3">
      <c r="A8" s="36" t="s">
        <v>16</v>
      </c>
      <c r="B8" s="34">
        <v>633920.9</v>
      </c>
      <c r="C8" s="35">
        <v>654886.5</v>
      </c>
      <c r="D8" s="17"/>
      <c r="E8" s="17"/>
      <c r="F8" s="28"/>
      <c r="G8" s="28"/>
      <c r="H8" s="28"/>
      <c r="K8" s="28"/>
    </row>
    <row r="9" spans="1:11" x14ac:dyDescent="0.3">
      <c r="A9" s="37" t="s">
        <v>13</v>
      </c>
      <c r="B9" s="38">
        <v>101466.6</v>
      </c>
      <c r="C9" s="39">
        <v>55698.5</v>
      </c>
      <c r="D9" s="28"/>
      <c r="G9" s="28"/>
      <c r="H9" s="28"/>
      <c r="K9" s="28"/>
    </row>
    <row r="10" spans="1:11" x14ac:dyDescent="0.3">
      <c r="A10" s="33" t="s">
        <v>35</v>
      </c>
      <c r="B10" s="34">
        <v>1068126.1000000001</v>
      </c>
      <c r="C10" s="35">
        <v>1075404</v>
      </c>
      <c r="D10" s="28"/>
      <c r="G10" s="28"/>
      <c r="H10" s="28"/>
      <c r="K10" s="28"/>
    </row>
    <row r="11" spans="1:11" x14ac:dyDescent="0.3">
      <c r="A11" s="49" t="s">
        <v>34</v>
      </c>
      <c r="B11" s="46">
        <v>1169592.7000000002</v>
      </c>
      <c r="C11" s="47">
        <v>1131102.5</v>
      </c>
      <c r="D11" s="28"/>
      <c r="G11" s="28"/>
      <c r="H11" s="28"/>
      <c r="K11" s="28"/>
    </row>
    <row r="12" spans="1:11" x14ac:dyDescent="0.3">
      <c r="E12" s="28"/>
      <c r="K12" s="28"/>
    </row>
    <row r="13" spans="1:11" x14ac:dyDescent="0.3">
      <c r="C13" s="17"/>
    </row>
    <row r="14" spans="1:11" x14ac:dyDescent="0.3">
      <c r="C14" s="28"/>
    </row>
    <row r="15" spans="1:11" x14ac:dyDescent="0.3">
      <c r="D15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7" sqref="D7:D10"/>
    </sheetView>
  </sheetViews>
  <sheetFormatPr defaultRowHeight="12" x14ac:dyDescent="0.25"/>
  <cols>
    <col min="1" max="1" width="42.88671875" style="66" customWidth="1"/>
    <col min="2" max="3" width="12.77734375" style="66" customWidth="1"/>
    <col min="4" max="16384" width="8.88671875" style="66"/>
  </cols>
  <sheetData>
    <row r="1" spans="1:8" ht="13.8" x14ac:dyDescent="0.25">
      <c r="A1" s="52" t="s">
        <v>24</v>
      </c>
    </row>
    <row r="2" spans="1:8" ht="13.8" x14ac:dyDescent="0.25">
      <c r="A2" s="52"/>
      <c r="C2" s="67" t="s">
        <v>21</v>
      </c>
    </row>
    <row r="3" spans="1:8" x14ac:dyDescent="0.25">
      <c r="A3" s="68"/>
      <c r="B3" s="68">
        <v>2019</v>
      </c>
      <c r="C3" s="68">
        <v>2020</v>
      </c>
    </row>
    <row r="4" spans="1:8" ht="15" customHeight="1" x14ac:dyDescent="0.25">
      <c r="A4" s="69" t="s">
        <v>17</v>
      </c>
      <c r="B4" s="81">
        <v>4033</v>
      </c>
      <c r="C4" s="82">
        <v>3566.5</v>
      </c>
      <c r="G4" s="88"/>
      <c r="H4" s="88"/>
    </row>
    <row r="5" spans="1:8" ht="15" customHeight="1" x14ac:dyDescent="0.25">
      <c r="A5" s="70" t="s">
        <v>18</v>
      </c>
      <c r="B5" s="83">
        <v>4031.5</v>
      </c>
      <c r="C5" s="84">
        <v>3557.4</v>
      </c>
      <c r="G5" s="88"/>
      <c r="H5" s="88"/>
    </row>
    <row r="6" spans="1:8" ht="15" customHeight="1" x14ac:dyDescent="0.25">
      <c r="A6" s="71" t="s">
        <v>19</v>
      </c>
      <c r="B6" s="81">
        <v>301452.79999999999</v>
      </c>
      <c r="C6" s="82">
        <v>268415.3</v>
      </c>
      <c r="G6" s="88"/>
      <c r="H6" s="88"/>
    </row>
    <row r="7" spans="1:8" ht="15" customHeight="1" x14ac:dyDescent="0.25">
      <c r="A7" s="70" t="s">
        <v>16</v>
      </c>
      <c r="B7" s="83">
        <v>282384.40000000002</v>
      </c>
      <c r="C7" s="84">
        <v>250796.9</v>
      </c>
      <c r="D7" s="88">
        <f>+C7+91869.1</f>
        <v>342666</v>
      </c>
      <c r="E7" s="88"/>
      <c r="G7" s="88"/>
      <c r="H7" s="88"/>
    </row>
    <row r="8" spans="1:8" ht="15" customHeight="1" x14ac:dyDescent="0.25">
      <c r="A8" s="71" t="s">
        <v>20</v>
      </c>
      <c r="B8" s="81">
        <v>18594.5</v>
      </c>
      <c r="C8" s="82">
        <v>14723.4</v>
      </c>
      <c r="D8" s="72"/>
      <c r="E8" s="72"/>
      <c r="G8" s="88"/>
      <c r="H8" s="88"/>
    </row>
    <row r="9" spans="1:8" ht="15" customHeight="1" x14ac:dyDescent="0.25">
      <c r="A9" s="73" t="s">
        <v>35</v>
      </c>
      <c r="B9" s="83">
        <v>305485.8</v>
      </c>
      <c r="C9" s="85">
        <v>271981.8</v>
      </c>
      <c r="D9" s="88"/>
      <c r="G9" s="88"/>
      <c r="H9" s="88"/>
    </row>
    <row r="10" spans="1:8" ht="15" customHeight="1" x14ac:dyDescent="0.25">
      <c r="A10" s="74" t="s">
        <v>34</v>
      </c>
      <c r="B10" s="86">
        <v>324080.3</v>
      </c>
      <c r="C10" s="87">
        <v>286705.2</v>
      </c>
      <c r="D10" s="72">
        <f>+C10+91869.1</f>
        <v>378574.30000000005</v>
      </c>
      <c r="E10" s="72"/>
      <c r="G10" s="88"/>
      <c r="H10" s="8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Tabela 1</vt:lpstr>
      <vt:lpstr>Tabela 2</vt:lpstr>
      <vt:lpstr>Tabela 3</vt:lpstr>
      <vt:lpstr>Tabela 4</vt:lpstr>
      <vt:lpstr>Tabela 5</vt:lpstr>
      <vt:lpstr>Tabela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zivko</dc:creator>
  <cp:lastModifiedBy>Jelena Aprcovic</cp:lastModifiedBy>
  <dcterms:created xsi:type="dcterms:W3CDTF">2020-12-10T09:29:36Z</dcterms:created>
  <dcterms:modified xsi:type="dcterms:W3CDTF">2021-10-28T05:42:02Z</dcterms:modified>
</cp:coreProperties>
</file>