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95" windowHeight="8325" activeTab="0"/>
  </bookViews>
  <sheets>
    <sheet name="students enrolled at the basic 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<sst xmlns="http://schemas.openxmlformats.org/spreadsheetml/2006/main" count="28" uniqueCount="16">
  <si>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 xml:space="preserve">I </t>
  </si>
  <si>
    <t>II</t>
  </si>
  <si>
    <t xml:space="preserve">III </t>
  </si>
  <si>
    <t>IV</t>
  </si>
  <si>
    <t xml:space="preserve">V </t>
  </si>
  <si>
    <t xml:space="preserve">VI </t>
  </si>
  <si>
    <t>-</t>
  </si>
  <si>
    <t>MONTENEGRO</t>
  </si>
  <si>
    <t>Year of study</t>
  </si>
  <si>
    <t>Total</t>
  </si>
  <si>
    <t>Men</t>
  </si>
  <si>
    <t>Women</t>
  </si>
  <si>
    <t>Higher educational institutions</t>
  </si>
  <si>
    <t>PUBLIC HIGHER EDUCATION INSTITUTIONS</t>
  </si>
  <si>
    <t>PRIVATE HIGHER EDUCATION INSTITUTIONS</t>
  </si>
  <si>
    <t>Students enrolled at the basic studies - academic year 2022-2023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</si>
</sst>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 indent="1"/>
    </xf>
    <xf numFmtId="0" fontId="2" fillId="0" borderId="10" xfId="0" applyFont="1" applyFill="1" applyBorder="1" applyAlignment="1">
      <alignment horizontal="left" indent="2"/>
    </xf>
    <xf numFmtId="0" fontId="6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 indent="2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indent="1"/>
    </xf>
    <xf numFmtId="0" fontId="3" fillId="0" borderId="13" xfId="0" applyFont="1" applyFill="1" applyBorder="1" applyAlignment="1">
      <alignment horizontal="left" indent="1"/>
    </xf>
    <xf numFmtId="0" fontId="3" fillId="0" borderId="14" xfId="0" applyFont="1" applyFill="1" applyBorder="1" applyAlignment="1">
      <alignment horizontal="left" indent="1"/>
    </xf>
    <xf numFmtId="0" fontId="6" fillId="33" borderId="15" xfId="0" applyFont="1" applyFill="1" applyBorder="1" applyAlignment="1">
      <alignment horizontal="left" vertical="center" indent="1"/>
    </xf>
    <xf numFmtId="0" fontId="6" fillId="33" borderId="16" xfId="0" applyFont="1" applyFill="1" applyBorder="1" applyAlignment="1">
      <alignment horizontal="left" vertical="center" indent="1"/>
    </xf>
    <xf numFmtId="0" fontId="6" fillId="33" borderId="16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M21" sqref="M21"/>
    </sheetView>
  </sheetViews>
  <sheetFormatPr defaultColWidth="9.140625" defaultRowHeight="15"/>
  <cols>
    <col min="1" max="1" width="29.421875" style="2" customWidth="1"/>
    <col min="2" max="8" width="9.00390625" style="1" customWidth="1"/>
    <col min="9" max="16384" width="9.140625" style="1" customWidth="1"/>
  </cols>
  <sheetData>
    <row r="1" spans="1:8" ht="15" customHeight="1">
      <c r="A1" s="8" t="s">
        <v>15</v>
      </c>
      <c r="B1" s="9"/>
      <c r="C1" s="9"/>
      <c r="D1" s="9"/>
      <c r="E1" s="9"/>
      <c r="F1" s="9"/>
      <c r="G1" s="9"/>
      <c r="H1" s="9"/>
    </row>
    <row r="2" spans="1:8" ht="14.25" customHeight="1">
      <c r="A2" s="10"/>
      <c r="B2" s="10"/>
      <c r="C2" s="10"/>
      <c r="D2" s="10"/>
      <c r="E2" s="10"/>
      <c r="F2" s="10"/>
      <c r="G2" s="10"/>
      <c r="H2" s="10"/>
    </row>
    <row r="3" spans="1:8" ht="18.75" customHeight="1">
      <c r="A3" s="14" t="s">
        <v>12</v>
      </c>
      <c r="B3" s="16" t="s">
        <v>9</v>
      </c>
      <c r="C3" s="16" t="s">
        <v>8</v>
      </c>
      <c r="D3" s="16"/>
      <c r="E3" s="16"/>
      <c r="F3" s="16"/>
      <c r="G3" s="16"/>
      <c r="H3" s="16"/>
    </row>
    <row r="4" spans="1:8" ht="19.5" customHeight="1">
      <c r="A4" s="15"/>
      <c r="B4" s="17"/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</row>
    <row r="5" spans="1:8" ht="14.25">
      <c r="A5" s="11" t="s">
        <v>13</v>
      </c>
      <c r="B5" s="12"/>
      <c r="C5" s="12"/>
      <c r="D5" s="12"/>
      <c r="E5" s="12"/>
      <c r="F5" s="12"/>
      <c r="G5" s="12"/>
      <c r="H5" s="13"/>
    </row>
    <row r="6" spans="1:8" ht="14.25">
      <c r="A6" s="3" t="s">
        <v>9</v>
      </c>
      <c r="B6" s="5">
        <f>C6+D6+E6+F6+G6+H6</f>
        <v>11600</v>
      </c>
      <c r="C6" s="5">
        <f>C7+C8</f>
        <v>3965</v>
      </c>
      <c r="D6" s="5">
        <f>D7+D8</f>
        <v>3061</v>
      </c>
      <c r="E6" s="5">
        <f>E7+E8</f>
        <v>3777</v>
      </c>
      <c r="F6" s="5">
        <f>F7+F8</f>
        <v>533</v>
      </c>
      <c r="G6" s="5">
        <f>G7+G8</f>
        <v>224</v>
      </c>
      <c r="H6" s="5">
        <f>H7+H8</f>
        <v>40</v>
      </c>
    </row>
    <row r="7" spans="1:8" ht="14.25">
      <c r="A7" s="3" t="s">
        <v>10</v>
      </c>
      <c r="B7" s="18">
        <f>C7+D7+E7+F7+G7+H7</f>
        <v>4520</v>
      </c>
      <c r="C7" s="6">
        <v>1665</v>
      </c>
      <c r="D7" s="6">
        <v>1132</v>
      </c>
      <c r="E7" s="6">
        <v>1525</v>
      </c>
      <c r="F7" s="6">
        <v>137</v>
      </c>
      <c r="G7" s="6">
        <v>49</v>
      </c>
      <c r="H7" s="6">
        <v>12</v>
      </c>
    </row>
    <row r="8" spans="1:8" ht="14.25">
      <c r="A8" s="3" t="s">
        <v>11</v>
      </c>
      <c r="B8" s="18">
        <f>C8+D8+E8+F8+G8+H8</f>
        <v>7080</v>
      </c>
      <c r="C8" s="6">
        <v>2300</v>
      </c>
      <c r="D8" s="6">
        <v>1929</v>
      </c>
      <c r="E8" s="6">
        <v>2252</v>
      </c>
      <c r="F8" s="6">
        <v>396</v>
      </c>
      <c r="G8" s="6">
        <v>175</v>
      </c>
      <c r="H8" s="6">
        <v>28</v>
      </c>
    </row>
    <row r="9" spans="1:8" ht="14.25">
      <c r="A9" s="11" t="s">
        <v>14</v>
      </c>
      <c r="B9" s="12"/>
      <c r="C9" s="12"/>
      <c r="D9" s="12"/>
      <c r="E9" s="12"/>
      <c r="F9" s="12"/>
      <c r="G9" s="12"/>
      <c r="H9" s="13"/>
    </row>
    <row r="10" spans="1:8" ht="14.25">
      <c r="A10" s="3" t="s">
        <v>9</v>
      </c>
      <c r="B10" s="5">
        <f>C10+D10+E10+F10</f>
        <v>5283</v>
      </c>
      <c r="C10" s="5">
        <f>C11+C12</f>
        <v>2189</v>
      </c>
      <c r="D10" s="5">
        <f>D11+D12</f>
        <v>1562</v>
      </c>
      <c r="E10" s="5">
        <f>E11+E12</f>
        <v>1504</v>
      </c>
      <c r="F10" s="5">
        <f>F11+F12</f>
        <v>28</v>
      </c>
      <c r="G10" s="5" t="s">
        <v>6</v>
      </c>
      <c r="H10" s="5" t="s">
        <v>6</v>
      </c>
    </row>
    <row r="11" spans="1:8" ht="14.25">
      <c r="A11" s="3" t="s">
        <v>10</v>
      </c>
      <c r="B11" s="6">
        <f>C11+D11+E11+F11</f>
        <v>2599</v>
      </c>
      <c r="C11" s="6">
        <v>1111</v>
      </c>
      <c r="D11" s="6">
        <v>749</v>
      </c>
      <c r="E11" s="6">
        <v>728</v>
      </c>
      <c r="F11" s="6">
        <v>11</v>
      </c>
      <c r="G11" s="6" t="s">
        <v>6</v>
      </c>
      <c r="H11" s="6" t="s">
        <v>6</v>
      </c>
    </row>
    <row r="12" spans="1:8" ht="14.25">
      <c r="A12" s="3" t="s">
        <v>11</v>
      </c>
      <c r="B12" s="6">
        <f>C12+D12+E12+F12</f>
        <v>2684</v>
      </c>
      <c r="C12" s="6">
        <v>1078</v>
      </c>
      <c r="D12" s="6">
        <v>813</v>
      </c>
      <c r="E12" s="6">
        <v>776</v>
      </c>
      <c r="F12" s="6">
        <v>17</v>
      </c>
      <c r="G12" s="6" t="s">
        <v>6</v>
      </c>
      <c r="H12" s="6" t="s">
        <v>6</v>
      </c>
    </row>
    <row r="13" spans="1:8" ht="14.25">
      <c r="A13" s="11" t="s">
        <v>7</v>
      </c>
      <c r="B13" s="12"/>
      <c r="C13" s="12"/>
      <c r="D13" s="12"/>
      <c r="E13" s="12"/>
      <c r="F13" s="12"/>
      <c r="G13" s="12"/>
      <c r="H13" s="13"/>
    </row>
    <row r="14" spans="1:8" ht="14.25">
      <c r="A14" s="7" t="s">
        <v>9</v>
      </c>
      <c r="B14" s="5">
        <f aca="true" t="shared" si="0" ref="B14:F16">B6+B10</f>
        <v>16883</v>
      </c>
      <c r="C14" s="5">
        <f t="shared" si="0"/>
        <v>6154</v>
      </c>
      <c r="D14" s="5">
        <f t="shared" si="0"/>
        <v>4623</v>
      </c>
      <c r="E14" s="5">
        <f t="shared" si="0"/>
        <v>5281</v>
      </c>
      <c r="F14" s="5">
        <f t="shared" si="0"/>
        <v>561</v>
      </c>
      <c r="G14" s="5">
        <f aca="true" t="shared" si="1" ref="G14:H16">G6</f>
        <v>224</v>
      </c>
      <c r="H14" s="5">
        <f t="shared" si="1"/>
        <v>40</v>
      </c>
    </row>
    <row r="15" spans="1:8" ht="14.25">
      <c r="A15" s="3" t="s">
        <v>10</v>
      </c>
      <c r="B15" s="5">
        <f t="shared" si="0"/>
        <v>7119</v>
      </c>
      <c r="C15" s="5">
        <f t="shared" si="0"/>
        <v>2776</v>
      </c>
      <c r="D15" s="5">
        <f t="shared" si="0"/>
        <v>1881</v>
      </c>
      <c r="E15" s="5">
        <f t="shared" si="0"/>
        <v>2253</v>
      </c>
      <c r="F15" s="5">
        <f t="shared" si="0"/>
        <v>148</v>
      </c>
      <c r="G15" s="5">
        <f t="shared" si="1"/>
        <v>49</v>
      </c>
      <c r="H15" s="5">
        <f t="shared" si="1"/>
        <v>12</v>
      </c>
    </row>
    <row r="16" spans="1:8" ht="14.25">
      <c r="A16" s="3" t="s">
        <v>11</v>
      </c>
      <c r="B16" s="5">
        <f t="shared" si="0"/>
        <v>9764</v>
      </c>
      <c r="C16" s="5">
        <f t="shared" si="0"/>
        <v>3378</v>
      </c>
      <c r="D16" s="5">
        <f t="shared" si="0"/>
        <v>2742</v>
      </c>
      <c r="E16" s="5">
        <f t="shared" si="0"/>
        <v>3028</v>
      </c>
      <c r="F16" s="5">
        <f t="shared" si="0"/>
        <v>413</v>
      </c>
      <c r="G16" s="5">
        <f t="shared" si="1"/>
        <v>175</v>
      </c>
      <c r="H16" s="5">
        <f t="shared" si="1"/>
        <v>28</v>
      </c>
    </row>
  </sheetData>
  <sheetProtection/>
  <mergeCells count="7">
    <mergeCell ref="A1:H2"/>
    <mergeCell ref="A5:H5"/>
    <mergeCell ref="A9:H9"/>
    <mergeCell ref="A13:H13"/>
    <mergeCell ref="A3:A4"/>
    <mergeCell ref="B3:B4"/>
    <mergeCell ref="C3:H3"/>
  </mergeCells>
  <printOptions/>
  <pageMargins left="0.7" right="0.7" top="0.75" bottom="0.75" header="0.3" footer="0.3"/>
  <pageSetup horizontalDpi="600" verticalDpi="600" orientation="landscape" r:id="rId1"/>
  <ignoredErrors>
    <ignoredError sqref="B9:H9 A6:A8 A10:A12 A13:H13 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2017-05-17T08:25:42Z</cp:lastPrinted>
  <dcterms:created xsi:type="dcterms:W3CDTF">2011-10-11T18:02:33Z</dcterms:created>
  <dcterms:modified xsi:type="dcterms:W3CDTF">2023-04-28T06:06:04Z</dcterms:modified>
  <cp:category/>
  <cp:version/>
  <cp:contentType/>
  <cp:contentStatus/>
</cp:coreProperties>
</file>