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0" activeTab="0"/>
  </bookViews>
  <sheets>
    <sheet name="Tabela 1." sheetId="1" r:id="rId1"/>
    <sheet name="Tabela 2" sheetId="2" r:id="rId2"/>
    <sheet name="Tabela 3.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<sst xmlns="http://schemas.openxmlformats.org/spreadsheetml/2006/main" count="566" uniqueCount="85">
  <si>
    <t>ukupno</t>
  </si>
  <si>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</si>
  <si>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</si>
  <si>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</si>
  <si>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</si>
  <si>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</si>
  <si>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</si>
  <si>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</si>
  <si>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</si>
  <si>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</si>
  <si>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</si>
  <si>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</si>
  <si>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</si>
  <si>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</si>
  <si>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</si>
  <si>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</si>
  <si>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</si>
  <si>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</si>
  <si>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</si>
  <si>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</si>
  <si>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</si>
  <si>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</si>
  <si>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</si>
  <si>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</si>
  <si>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</si>
  <si>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</si>
  <si>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CRNA GORA </t>
  </si>
  <si>
    <t>Ukupno</t>
  </si>
  <si>
    <t xml:space="preserve">      resursnim centrima</t>
  </si>
  <si>
    <t>CRNA GORA</t>
  </si>
  <si>
    <t>ženski</t>
  </si>
  <si>
    <t>muški</t>
  </si>
  <si>
    <t>Srednje obrazovanje u:</t>
  </si>
  <si>
    <t xml:space="preserve">      redovnim odjeljenjima srednjih škola</t>
  </si>
  <si>
    <t>svega</t>
  </si>
  <si>
    <t>OPŠTINA / POL</t>
  </si>
  <si>
    <t>Područje rada / Pol</t>
  </si>
  <si>
    <t xml:space="preserve"> Razred</t>
  </si>
  <si>
    <t>Gimnazija</t>
  </si>
  <si>
    <t>Poljoprivreda, proizvodnja i prerada hrane</t>
  </si>
  <si>
    <t>Šumarstvo i obrada drveta</t>
  </si>
  <si>
    <t>Geologija, rudarstvo i metalurgija</t>
  </si>
  <si>
    <t>-</t>
  </si>
  <si>
    <t>Mašinstvo i obrada metala</t>
  </si>
  <si>
    <t>Elektrotehnika</t>
  </si>
  <si>
    <t>Tekstilstvo i kožarstvo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</si>
  <si>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</si>
  <si>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</si>
  <si>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</si>
  <si>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</si>
  <si>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</si>
  <si>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</si>
  <si>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</si>
  <si>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 xml:space="preserve">PETNJICA </t>
  </si>
  <si>
    <t xml:space="preserve"> Arhitektura, geodezija  i građevinarstvo</t>
  </si>
  <si>
    <t xml:space="preserve">svega </t>
  </si>
  <si>
    <t xml:space="preserve">muški </t>
  </si>
  <si>
    <t>00 Opšti programi i kvalifikacije</t>
  </si>
  <si>
    <t>01 Obrazovanje</t>
  </si>
  <si>
    <t>02 Umjetnost i humanističke nauka</t>
  </si>
  <si>
    <t>03 Društvene nauke, novinarstvo i informisanje</t>
  </si>
  <si>
    <t>04 Poslovanje, administracija i pravo</t>
  </si>
  <si>
    <t>05 Prirodne nauke, matematika i statistika</t>
  </si>
  <si>
    <t>06 Informacione i komunikacione tehnologije</t>
  </si>
  <si>
    <t>07 Inženjerstvo, proizvodnja i građevinarstvo</t>
  </si>
  <si>
    <t>08 Poljoprivreda, šumarstvo, ribarstvo i veterinarstvo</t>
  </si>
  <si>
    <t>09 Zdravstvo i socijalna zaštita</t>
  </si>
  <si>
    <t>10 Usluge</t>
  </si>
  <si>
    <t xml:space="preserve">                               redovni učenici</t>
  </si>
  <si>
    <t xml:space="preserve"> -</t>
  </si>
  <si>
    <t xml:space="preserve"> - </t>
  </si>
  <si>
    <t xml:space="preserve"> Arhitektura,  geodezija i građevinarstvo</t>
  </si>
  <si>
    <t xml:space="preserve">Hemija nemetali I grafičarstvo </t>
  </si>
  <si>
    <t>TUZI</t>
  </si>
  <si>
    <t>Hemija, nemetali i grafičarstvo</t>
  </si>
  <si>
    <t xml:space="preserve">Oblasti obrazovanja*  </t>
  </si>
  <si>
    <t>Oblasti obrazovanja*</t>
  </si>
  <si>
    <t>* Međunarodna standardna klasifikacija obrazovanja: Oblasti obrazovanja i osposobljavanja 2013. (ISCED-F 2013)</t>
  </si>
  <si>
    <r>
      <t xml:space="preserve">Tabela 1a. Učenici resursnih centara po razredima i polu                           </t>
    </r>
    <r>
      <rPr>
        <b/>
        <sz val="11"/>
        <color indexed="8"/>
        <rFont val="Arial"/>
        <family val="2"/>
      </rPr>
      <t xml:space="preserve"> - početak školske 2021/2022. godine -</t>
    </r>
  </si>
  <si>
    <t>Tabela 1. Učenici srednjih škola po razredima, polu i opštinama                 - početak školske 2021/2022. godine -</t>
  </si>
  <si>
    <t>Tabela 2.  Učenici srednjih škola po područjima rada, razredima i  polu
  - početak školske 2021/2022. godine -</t>
  </si>
  <si>
    <t>Tabela 2a.  Učenici resursnih centara  po područjima rada, razredima i  polu
  - početak školske 2021/2022. godine -</t>
  </si>
  <si>
    <r>
      <t>Tabela 3. Učenici sa posebnim obrazovnim potrebama u srednjim školama                                                                    (redovna odjeljenja) i resursnim centrima                                                                                                                    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2021/2022. godine -</t>
    </r>
  </si>
  <si>
    <t xml:space="preserve">Tabela 4. Učenici srednjih škola  po polu i oblastima obrazovanja - početak školske 2021/2022. godine                                                                                          </t>
  </si>
  <si>
    <t xml:space="preserve">Tabela 4a. Učenici  resusnih centara po polu i oblastima obrazovanja - početak školske 2021/2022. godine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</si>
</sst>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0" fillId="0" borderId="0" xfId="0" applyAlignment="1">
      <alignment/>
    </xf>
    <xf numFmtId="0" fontId="46" fillId="33" borderId="12" xfId="0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28" fillId="34" borderId="12" xfId="0" applyFont="1" applyFill="1" applyBorder="1" applyAlignment="1">
      <alignment horizontal="left" indent="1"/>
    </xf>
    <xf numFmtId="0" fontId="1" fillId="0" borderId="12" xfId="59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33" borderId="14" xfId="58" applyFont="1" applyFill="1" applyBorder="1" applyAlignment="1">
      <alignment horizontal="right" wrapText="1"/>
      <protection/>
    </xf>
    <xf numFmtId="0" fontId="1" fillId="33" borderId="15" xfId="58" applyFont="1" applyFill="1" applyBorder="1" applyAlignment="1">
      <alignment horizontal="right" wrapText="1"/>
      <protection/>
    </xf>
    <xf numFmtId="0" fontId="28" fillId="33" borderId="11" xfId="0" applyFont="1" applyFill="1" applyBorder="1" applyAlignment="1">
      <alignment horizontal="left" indent="1"/>
    </xf>
    <xf numFmtId="0" fontId="3" fillId="0" borderId="12" xfId="59" applyBorder="1">
      <alignment/>
      <protection/>
    </xf>
    <xf numFmtId="0" fontId="1" fillId="33" borderId="16" xfId="58" applyFont="1" applyFill="1" applyBorder="1" applyAlignment="1">
      <alignment horizontal="right" wrapText="1"/>
      <protection/>
    </xf>
    <xf numFmtId="0" fontId="1" fillId="33" borderId="17" xfId="58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/>
      <protection/>
    </xf>
    <xf numFmtId="0" fontId="1" fillId="0" borderId="12" xfId="60" applyFont="1" applyFill="1" applyBorder="1" applyAlignment="1">
      <alignment wrapText="1"/>
      <protection/>
    </xf>
    <xf numFmtId="0" fontId="3" fillId="0" borderId="12" xfId="60" applyBorder="1" applyAlignment="1">
      <alignment/>
      <protection/>
    </xf>
    <xf numFmtId="0" fontId="27" fillId="34" borderId="0" xfId="0" applyFont="1" applyFill="1" applyBorder="1" applyAlignment="1">
      <alignment horizontal="left" indent="1"/>
    </xf>
    <xf numFmtId="0" fontId="46" fillId="0" borderId="12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1" fillId="0" borderId="12" xfId="60" applyFont="1" applyFill="1" applyBorder="1" applyAlignment="1">
      <alignment horizontal="right" wrapText="1"/>
      <protection/>
    </xf>
    <xf numFmtId="0" fontId="3" fillId="0" borderId="12" xfId="60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60" applyFill="1" applyBorder="1" applyAlignment="1">
      <alignment horizontal="right"/>
      <protection/>
    </xf>
    <xf numFmtId="0" fontId="29" fillId="33" borderId="18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28" fillId="34" borderId="21" xfId="0" applyFont="1" applyFill="1" applyBorder="1" applyAlignment="1">
      <alignment horizontal="left" indent="1"/>
    </xf>
    <xf numFmtId="0" fontId="29" fillId="34" borderId="22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right" wrapText="1"/>
    </xf>
    <xf numFmtId="0" fontId="1" fillId="0" borderId="34" xfId="60" applyFont="1" applyFill="1" applyBorder="1" applyAlignment="1">
      <alignment horizontal="right" wrapText="1"/>
      <protection/>
    </xf>
    <xf numFmtId="0" fontId="0" fillId="34" borderId="12" xfId="60" applyFont="1" applyFill="1" applyBorder="1" applyAlignment="1">
      <alignment horizontal="right" wrapText="1"/>
      <protection/>
    </xf>
    <xf numFmtId="0" fontId="1" fillId="0" borderId="0" xfId="60" applyFont="1" applyFill="1" applyBorder="1" applyAlignment="1">
      <alignment horizontal="right" wrapText="1"/>
      <protection/>
    </xf>
    <xf numFmtId="0" fontId="30" fillId="0" borderId="12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29" fillId="33" borderId="28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38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vertical="center"/>
    </xf>
    <xf numFmtId="0" fontId="29" fillId="33" borderId="27" xfId="0" applyFont="1" applyFill="1" applyBorder="1" applyAlignment="1">
      <alignment vertical="center"/>
    </xf>
    <xf numFmtId="0" fontId="46" fillId="33" borderId="12" xfId="0" applyFont="1" applyFill="1" applyBorder="1" applyAlignment="1">
      <alignment wrapText="1"/>
    </xf>
    <xf numFmtId="0" fontId="46" fillId="34" borderId="12" xfId="0" applyFont="1" applyFill="1" applyBorder="1" applyAlignment="1">
      <alignment horizontal="right" wrapText="1"/>
    </xf>
    <xf numFmtId="0" fontId="46" fillId="34" borderId="12" xfId="0" applyFont="1" applyFill="1" applyBorder="1" applyAlignment="1">
      <alignment/>
    </xf>
    <xf numFmtId="0" fontId="0" fillId="0" borderId="0" xfId="0" applyAlignment="1">
      <alignment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31" fillId="33" borderId="12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33" borderId="40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0" fontId="31" fillId="33" borderId="24" xfId="0" applyFont="1" applyFill="1" applyBorder="1" applyAlignment="1">
      <alignment horizontal="left" wrapText="1"/>
    </xf>
    <xf numFmtId="0" fontId="31" fillId="33" borderId="40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/>
    </xf>
    <xf numFmtId="0" fontId="31" fillId="33" borderId="36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29" fillId="33" borderId="41" xfId="0" applyFont="1" applyFill="1" applyBorder="1" applyAlignment="1">
      <alignment horizontal="left"/>
    </xf>
    <xf numFmtId="0" fontId="29" fillId="33" borderId="42" xfId="0" applyFont="1" applyFill="1" applyBorder="1" applyAlignment="1">
      <alignment horizontal="left"/>
    </xf>
    <xf numFmtId="0" fontId="29" fillId="33" borderId="43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" xfId="58"/>
    <cellStyle name="Normal_Sheet1 2" xfId="59"/>
    <cellStyle name="Normal_Sheet2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14" sqref="O14"/>
    </sheetView>
  </sheetViews>
  <sheetFormatPr defaultColWidth="9.140625" defaultRowHeight="15"/>
  <cols>
    <col min="1" max="1" width="24.7109375" style="0" customWidth="1"/>
    <col min="4" max="4" width="9.8515625" style="0" customWidth="1"/>
  </cols>
  <sheetData>
    <row r="1" s="32" customFormat="1" ht="15"/>
    <row r="2" spans="1:6" ht="15" customHeight="1">
      <c r="A2" s="120" t="s">
        <v>79</v>
      </c>
      <c r="B2" s="120"/>
      <c r="C2" s="120"/>
      <c r="D2" s="120"/>
      <c r="E2" s="120"/>
      <c r="F2" s="120"/>
    </row>
    <row r="3" spans="1:6" ht="15" customHeight="1">
      <c r="A3" s="120"/>
      <c r="B3" s="120"/>
      <c r="C3" s="120"/>
      <c r="D3" s="120"/>
      <c r="E3" s="120"/>
      <c r="F3" s="120"/>
    </row>
    <row r="4" spans="1:6" s="32" customFormat="1" ht="15" customHeight="1">
      <c r="A4" s="34"/>
      <c r="B4" s="34"/>
      <c r="C4" s="34"/>
      <c r="D4" s="34"/>
      <c r="E4" s="34"/>
      <c r="F4" s="34"/>
    </row>
    <row r="5" spans="1:6" ht="26.25" customHeight="1">
      <c r="A5" s="27" t="s">
        <v>35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</row>
    <row r="6" spans="1:6" ht="18" customHeight="1">
      <c r="A6" s="20" t="s">
        <v>5</v>
      </c>
      <c r="B6" s="21"/>
      <c r="C6" s="21"/>
      <c r="D6" s="21"/>
      <c r="E6" s="21"/>
      <c r="F6" s="44"/>
    </row>
    <row r="7" spans="1:6" ht="15">
      <c r="A7" s="36" t="s">
        <v>34</v>
      </c>
      <c r="B7" s="60">
        <v>115</v>
      </c>
      <c r="C7" s="60">
        <v>29</v>
      </c>
      <c r="D7" s="60">
        <v>25</v>
      </c>
      <c r="E7" s="60">
        <v>29</v>
      </c>
      <c r="F7" s="60">
        <v>32</v>
      </c>
    </row>
    <row r="8" spans="1:6" ht="15">
      <c r="A8" s="36" t="s">
        <v>31</v>
      </c>
      <c r="B8" s="60">
        <f>C8+D8+E8+F8</f>
        <v>63</v>
      </c>
      <c r="C8" s="49">
        <v>15</v>
      </c>
      <c r="D8" s="49">
        <v>11</v>
      </c>
      <c r="E8" s="49">
        <v>16</v>
      </c>
      <c r="F8" s="49">
        <v>21</v>
      </c>
    </row>
    <row r="9" spans="1:6" ht="15">
      <c r="A9" s="36" t="s">
        <v>30</v>
      </c>
      <c r="B9" s="60">
        <f>C9+D9+E9+F9</f>
        <v>52</v>
      </c>
      <c r="C9" s="49">
        <v>14</v>
      </c>
      <c r="D9" s="49">
        <v>14</v>
      </c>
      <c r="E9" s="49">
        <v>13</v>
      </c>
      <c r="F9" s="49">
        <v>11</v>
      </c>
    </row>
    <row r="10" spans="1:6" ht="15">
      <c r="A10" s="20" t="s">
        <v>6</v>
      </c>
      <c r="B10" s="20"/>
      <c r="C10" s="17"/>
      <c r="D10" s="17"/>
      <c r="E10" s="17"/>
      <c r="F10" s="46"/>
    </row>
    <row r="11" spans="1:6" ht="15">
      <c r="A11" s="36" t="s">
        <v>34</v>
      </c>
      <c r="B11" s="60">
        <f aca="true" t="shared" si="0" ref="B11:B29">C11+D11+E11+F11</f>
        <v>1665</v>
      </c>
      <c r="C11" s="22">
        <v>479</v>
      </c>
      <c r="D11" s="22">
        <v>419</v>
      </c>
      <c r="E11" s="22">
        <v>407</v>
      </c>
      <c r="F11" s="22">
        <v>360</v>
      </c>
    </row>
    <row r="12" spans="1:6" ht="15">
      <c r="A12" s="36" t="s">
        <v>31</v>
      </c>
      <c r="B12" s="60">
        <f t="shared" si="0"/>
        <v>859</v>
      </c>
      <c r="C12" s="49">
        <v>267</v>
      </c>
      <c r="D12" s="49">
        <v>227</v>
      </c>
      <c r="E12" s="49">
        <v>201</v>
      </c>
      <c r="F12" s="49">
        <v>164</v>
      </c>
    </row>
    <row r="13" spans="1:6" ht="15">
      <c r="A13" s="36" t="s">
        <v>30</v>
      </c>
      <c r="B13" s="60">
        <f t="shared" si="0"/>
        <v>806</v>
      </c>
      <c r="C13" s="49">
        <v>212</v>
      </c>
      <c r="D13" s="49">
        <v>192</v>
      </c>
      <c r="E13" s="49">
        <v>206</v>
      </c>
      <c r="F13" s="49">
        <v>196</v>
      </c>
    </row>
    <row r="14" spans="1:6" ht="15">
      <c r="A14" s="20" t="s">
        <v>7</v>
      </c>
      <c r="B14" s="20"/>
      <c r="C14" s="18"/>
      <c r="D14" s="18"/>
      <c r="E14" s="18"/>
      <c r="F14" s="47"/>
    </row>
    <row r="15" spans="1:6" ht="15">
      <c r="A15" s="36" t="s">
        <v>34</v>
      </c>
      <c r="B15" s="60">
        <f t="shared" si="0"/>
        <v>1622</v>
      </c>
      <c r="C15" s="49">
        <v>418</v>
      </c>
      <c r="D15" s="49">
        <v>404</v>
      </c>
      <c r="E15" s="49">
        <v>445</v>
      </c>
      <c r="F15" s="49">
        <v>355</v>
      </c>
    </row>
    <row r="16" spans="1:6" ht="15" customHeight="1">
      <c r="A16" s="36" t="s">
        <v>31</v>
      </c>
      <c r="B16" s="60">
        <f t="shared" si="0"/>
        <v>790</v>
      </c>
      <c r="C16" s="49">
        <v>203</v>
      </c>
      <c r="D16" s="49">
        <v>215</v>
      </c>
      <c r="E16" s="49">
        <v>204</v>
      </c>
      <c r="F16" s="49">
        <v>168</v>
      </c>
    </row>
    <row r="17" spans="1:6" ht="15" customHeight="1">
      <c r="A17" s="36" t="s">
        <v>30</v>
      </c>
      <c r="B17" s="60">
        <f t="shared" si="0"/>
        <v>832</v>
      </c>
      <c r="C17" s="49">
        <v>215</v>
      </c>
      <c r="D17" s="49">
        <v>189</v>
      </c>
      <c r="E17" s="49">
        <v>241</v>
      </c>
      <c r="F17" s="49">
        <v>187</v>
      </c>
    </row>
    <row r="18" spans="1:6" ht="15.75" customHeight="1">
      <c r="A18" s="20" t="s">
        <v>8</v>
      </c>
      <c r="B18" s="20"/>
      <c r="C18" s="56"/>
      <c r="D18" s="56"/>
      <c r="E18" s="56"/>
      <c r="F18" s="57"/>
    </row>
    <row r="19" spans="1:6" ht="15">
      <c r="A19" s="36" t="s">
        <v>34</v>
      </c>
      <c r="B19" s="60">
        <f t="shared" si="0"/>
        <v>1621</v>
      </c>
      <c r="C19" s="49">
        <v>404</v>
      </c>
      <c r="D19" s="49">
        <v>460</v>
      </c>
      <c r="E19" s="49">
        <v>416</v>
      </c>
      <c r="F19" s="49">
        <v>341</v>
      </c>
    </row>
    <row r="20" spans="1:6" ht="15">
      <c r="A20" s="36" t="s">
        <v>31</v>
      </c>
      <c r="B20" s="60">
        <f t="shared" si="0"/>
        <v>871</v>
      </c>
      <c r="C20" s="49">
        <v>210</v>
      </c>
      <c r="D20" s="49">
        <v>266</v>
      </c>
      <c r="E20" s="49">
        <v>231</v>
      </c>
      <c r="F20" s="49">
        <v>164</v>
      </c>
    </row>
    <row r="21" spans="1:6" ht="15">
      <c r="A21" s="36" t="s">
        <v>30</v>
      </c>
      <c r="B21" s="60">
        <f t="shared" si="0"/>
        <v>750</v>
      </c>
      <c r="C21" s="49">
        <v>194</v>
      </c>
      <c r="D21" s="49">
        <v>194</v>
      </c>
      <c r="E21" s="49">
        <v>185</v>
      </c>
      <c r="F21" s="49">
        <v>177</v>
      </c>
    </row>
    <row r="22" spans="1:6" ht="15">
      <c r="A22" s="20" t="s">
        <v>9</v>
      </c>
      <c r="B22" s="20"/>
      <c r="C22" s="19"/>
      <c r="D22" s="19"/>
      <c r="E22" s="19"/>
      <c r="F22" s="45"/>
    </row>
    <row r="23" spans="1:6" ht="15">
      <c r="A23" s="36" t="s">
        <v>34</v>
      </c>
      <c r="B23" s="60">
        <f t="shared" si="0"/>
        <v>729</v>
      </c>
      <c r="C23" s="49">
        <v>204</v>
      </c>
      <c r="D23" s="49">
        <v>191</v>
      </c>
      <c r="E23" s="49">
        <v>171</v>
      </c>
      <c r="F23" s="49">
        <v>163</v>
      </c>
    </row>
    <row r="24" spans="1:6" ht="15">
      <c r="A24" s="36" t="s">
        <v>31</v>
      </c>
      <c r="B24" s="60">
        <f t="shared" si="0"/>
        <v>381</v>
      </c>
      <c r="C24" s="49">
        <v>111</v>
      </c>
      <c r="D24" s="49">
        <v>104</v>
      </c>
      <c r="E24" s="49">
        <v>85</v>
      </c>
      <c r="F24" s="49">
        <v>81</v>
      </c>
    </row>
    <row r="25" spans="1:6" ht="15">
      <c r="A25" s="36" t="s">
        <v>30</v>
      </c>
      <c r="B25" s="60">
        <f t="shared" si="0"/>
        <v>348</v>
      </c>
      <c r="C25" s="49">
        <v>93</v>
      </c>
      <c r="D25" s="49">
        <v>87</v>
      </c>
      <c r="E25" s="49">
        <v>86</v>
      </c>
      <c r="F25" s="49">
        <v>82</v>
      </c>
    </row>
    <row r="26" spans="1:6" ht="15">
      <c r="A26" s="20" t="s">
        <v>10</v>
      </c>
      <c r="B26" s="20"/>
      <c r="C26" s="19"/>
      <c r="D26" s="19"/>
      <c r="E26" s="19"/>
      <c r="F26" s="45"/>
    </row>
    <row r="27" spans="1:6" ht="15">
      <c r="A27" s="36" t="s">
        <v>34</v>
      </c>
      <c r="B27" s="60">
        <f t="shared" si="0"/>
        <v>566</v>
      </c>
      <c r="C27" s="49">
        <v>157</v>
      </c>
      <c r="D27" s="49">
        <v>144</v>
      </c>
      <c r="E27" s="49">
        <v>142</v>
      </c>
      <c r="F27" s="49">
        <v>123</v>
      </c>
    </row>
    <row r="28" spans="1:6" ht="15">
      <c r="A28" s="36" t="s">
        <v>31</v>
      </c>
      <c r="B28" s="60">
        <f t="shared" si="0"/>
        <v>262</v>
      </c>
      <c r="C28" s="49">
        <v>84</v>
      </c>
      <c r="D28" s="49">
        <v>61</v>
      </c>
      <c r="E28" s="49">
        <v>72</v>
      </c>
      <c r="F28" s="49">
        <v>45</v>
      </c>
    </row>
    <row r="29" spans="1:6" ht="15">
      <c r="A29" s="36" t="s">
        <v>30</v>
      </c>
      <c r="B29" s="60">
        <f t="shared" si="0"/>
        <v>304</v>
      </c>
      <c r="C29" s="49">
        <v>73</v>
      </c>
      <c r="D29" s="49">
        <v>83</v>
      </c>
      <c r="E29" s="49">
        <v>70</v>
      </c>
      <c r="F29" s="49">
        <v>78</v>
      </c>
    </row>
    <row r="30" spans="1:6" ht="15">
      <c r="A30" s="117" t="s">
        <v>11</v>
      </c>
      <c r="B30" s="118"/>
      <c r="C30" s="118"/>
      <c r="D30" s="118"/>
      <c r="E30" s="118"/>
      <c r="F30" s="119"/>
    </row>
    <row r="31" spans="1:6" ht="15">
      <c r="A31" s="36" t="s">
        <v>34</v>
      </c>
      <c r="B31" s="22">
        <f>C31+D31+E31+F31</f>
        <v>409</v>
      </c>
      <c r="C31" s="22">
        <v>117</v>
      </c>
      <c r="D31" s="22">
        <v>95</v>
      </c>
      <c r="E31" s="22">
        <v>98</v>
      </c>
      <c r="F31" s="22">
        <v>99</v>
      </c>
    </row>
    <row r="32" spans="1:6" ht="15">
      <c r="A32" s="36" t="s">
        <v>31</v>
      </c>
      <c r="B32" s="22">
        <f aca="true" t="shared" si="1" ref="B32:B95">C32+D32+E32+F32</f>
        <v>183</v>
      </c>
      <c r="C32" s="49">
        <v>48</v>
      </c>
      <c r="D32" s="49">
        <v>45</v>
      </c>
      <c r="E32" s="49">
        <v>41</v>
      </c>
      <c r="F32" s="49">
        <v>49</v>
      </c>
    </row>
    <row r="33" spans="1:6" ht="15">
      <c r="A33" s="36" t="s">
        <v>30</v>
      </c>
      <c r="B33" s="22">
        <f t="shared" si="1"/>
        <v>226</v>
      </c>
      <c r="C33" s="49">
        <v>69</v>
      </c>
      <c r="D33" s="49">
        <v>50</v>
      </c>
      <c r="E33" s="49">
        <v>57</v>
      </c>
      <c r="F33" s="49">
        <v>50</v>
      </c>
    </row>
    <row r="34" spans="1:6" ht="15.75" customHeight="1">
      <c r="A34" s="20" t="s">
        <v>12</v>
      </c>
      <c r="B34" s="20"/>
      <c r="C34" s="19"/>
      <c r="D34" s="19"/>
      <c r="E34" s="19"/>
      <c r="F34" s="45"/>
    </row>
    <row r="35" spans="1:6" ht="15">
      <c r="A35" s="36" t="s">
        <v>34</v>
      </c>
      <c r="B35" s="22">
        <f t="shared" si="1"/>
        <v>890</v>
      </c>
      <c r="C35" s="22">
        <v>237</v>
      </c>
      <c r="D35" s="22">
        <v>249</v>
      </c>
      <c r="E35" s="22">
        <v>217</v>
      </c>
      <c r="F35" s="22">
        <v>187</v>
      </c>
    </row>
    <row r="36" spans="1:6" ht="15">
      <c r="A36" s="36" t="s">
        <v>31</v>
      </c>
      <c r="B36" s="22">
        <f t="shared" si="1"/>
        <v>380</v>
      </c>
      <c r="C36" s="49">
        <v>108</v>
      </c>
      <c r="D36" s="49">
        <v>109</v>
      </c>
      <c r="E36" s="49">
        <v>82</v>
      </c>
      <c r="F36" s="49">
        <v>81</v>
      </c>
    </row>
    <row r="37" spans="1:6" ht="15">
      <c r="A37" s="36" t="s">
        <v>30</v>
      </c>
      <c r="B37" s="22">
        <f t="shared" si="1"/>
        <v>510</v>
      </c>
      <c r="C37" s="49">
        <v>129</v>
      </c>
      <c r="D37" s="49">
        <v>140</v>
      </c>
      <c r="E37" s="49">
        <v>135</v>
      </c>
      <c r="F37" s="49">
        <v>106</v>
      </c>
    </row>
    <row r="38" spans="1:6" ht="15">
      <c r="A38" s="20" t="s">
        <v>13</v>
      </c>
      <c r="B38" s="20"/>
      <c r="C38" s="18"/>
      <c r="D38" s="18"/>
      <c r="E38" s="18"/>
      <c r="F38" s="47"/>
    </row>
    <row r="39" spans="1:6" ht="15">
      <c r="A39" s="36" t="s">
        <v>34</v>
      </c>
      <c r="B39" s="22">
        <f t="shared" si="1"/>
        <v>223</v>
      </c>
      <c r="C39" s="22">
        <v>59</v>
      </c>
      <c r="D39" s="22">
        <v>50</v>
      </c>
      <c r="E39" s="22">
        <v>58</v>
      </c>
      <c r="F39" s="22">
        <v>56</v>
      </c>
    </row>
    <row r="40" spans="1:6" ht="15">
      <c r="A40" s="36" t="s">
        <v>31</v>
      </c>
      <c r="B40" s="22">
        <f t="shared" si="1"/>
        <v>100</v>
      </c>
      <c r="C40" s="49">
        <v>28</v>
      </c>
      <c r="D40" s="49">
        <v>20</v>
      </c>
      <c r="E40" s="49">
        <v>28</v>
      </c>
      <c r="F40" s="49">
        <v>24</v>
      </c>
    </row>
    <row r="41" spans="1:6" ht="15">
      <c r="A41" s="36" t="s">
        <v>30</v>
      </c>
      <c r="B41" s="22">
        <f t="shared" si="1"/>
        <v>123</v>
      </c>
      <c r="C41" s="49">
        <v>31</v>
      </c>
      <c r="D41" s="49">
        <v>30</v>
      </c>
      <c r="E41" s="49">
        <v>30</v>
      </c>
      <c r="F41" s="49">
        <v>32</v>
      </c>
    </row>
    <row r="42" spans="1:6" ht="15">
      <c r="A42" s="20" t="s">
        <v>14</v>
      </c>
      <c r="B42" s="20"/>
      <c r="C42" s="19"/>
      <c r="D42" s="19"/>
      <c r="E42" s="19"/>
      <c r="F42" s="45"/>
    </row>
    <row r="43" spans="1:6" ht="15">
      <c r="A43" s="36" t="s">
        <v>34</v>
      </c>
      <c r="B43" s="22">
        <f t="shared" si="1"/>
        <v>1165</v>
      </c>
      <c r="C43" s="22">
        <v>304</v>
      </c>
      <c r="D43" s="22">
        <v>284</v>
      </c>
      <c r="E43" s="22">
        <v>301</v>
      </c>
      <c r="F43" s="22">
        <v>276</v>
      </c>
    </row>
    <row r="44" spans="1:6" ht="15">
      <c r="A44" s="36" t="s">
        <v>31</v>
      </c>
      <c r="B44" s="22">
        <f t="shared" si="1"/>
        <v>650</v>
      </c>
      <c r="C44" s="49">
        <v>176</v>
      </c>
      <c r="D44" s="49">
        <v>154</v>
      </c>
      <c r="E44" s="49">
        <v>161</v>
      </c>
      <c r="F44" s="49">
        <v>159</v>
      </c>
    </row>
    <row r="45" spans="1:6" ht="15">
      <c r="A45" s="36" t="s">
        <v>30</v>
      </c>
      <c r="B45" s="22">
        <f t="shared" si="1"/>
        <v>515</v>
      </c>
      <c r="C45" s="49">
        <v>128</v>
      </c>
      <c r="D45" s="49">
        <v>130</v>
      </c>
      <c r="E45" s="49">
        <v>140</v>
      </c>
      <c r="F45" s="49">
        <v>117</v>
      </c>
    </row>
    <row r="46" spans="1:6" ht="15" customHeight="1">
      <c r="A46" s="20" t="s">
        <v>15</v>
      </c>
      <c r="B46" s="20"/>
      <c r="C46" s="21"/>
      <c r="D46" s="21"/>
      <c r="E46" s="21"/>
      <c r="F46" s="44"/>
    </row>
    <row r="47" spans="1:6" ht="15">
      <c r="A47" s="36" t="s">
        <v>34</v>
      </c>
      <c r="B47" s="22">
        <f t="shared" si="1"/>
        <v>267</v>
      </c>
      <c r="C47" s="22">
        <v>66</v>
      </c>
      <c r="D47" s="22">
        <v>71</v>
      </c>
      <c r="E47" s="22">
        <v>74</v>
      </c>
      <c r="F47" s="22">
        <v>56</v>
      </c>
    </row>
    <row r="48" spans="1:6" ht="15">
      <c r="A48" s="36" t="s">
        <v>31</v>
      </c>
      <c r="B48" s="22">
        <f t="shared" si="1"/>
        <v>140</v>
      </c>
      <c r="C48" s="49">
        <v>39</v>
      </c>
      <c r="D48" s="49">
        <v>38</v>
      </c>
      <c r="E48" s="49">
        <v>37</v>
      </c>
      <c r="F48" s="49">
        <v>26</v>
      </c>
    </row>
    <row r="49" spans="1:6" ht="15">
      <c r="A49" s="36" t="s">
        <v>30</v>
      </c>
      <c r="B49" s="22">
        <f t="shared" si="1"/>
        <v>127</v>
      </c>
      <c r="C49" s="49">
        <v>27</v>
      </c>
      <c r="D49" s="49">
        <v>33</v>
      </c>
      <c r="E49" s="49">
        <v>37</v>
      </c>
      <c r="F49" s="49">
        <v>30</v>
      </c>
    </row>
    <row r="50" spans="1:6" ht="15">
      <c r="A50" s="20" t="s">
        <v>16</v>
      </c>
      <c r="B50" s="20"/>
      <c r="C50" s="18"/>
      <c r="D50" s="18"/>
      <c r="E50" s="18"/>
      <c r="F50" s="47"/>
    </row>
    <row r="51" spans="1:6" ht="15">
      <c r="A51" s="36" t="s">
        <v>34</v>
      </c>
      <c r="B51" s="22">
        <f t="shared" si="1"/>
        <v>2887</v>
      </c>
      <c r="C51" s="22">
        <v>749</v>
      </c>
      <c r="D51" s="22">
        <v>758</v>
      </c>
      <c r="E51" s="22">
        <v>732</v>
      </c>
      <c r="F51" s="22">
        <v>648</v>
      </c>
    </row>
    <row r="52" spans="1:6" ht="15">
      <c r="A52" s="36" t="s">
        <v>31</v>
      </c>
      <c r="B52" s="22">
        <f t="shared" si="1"/>
        <v>1422</v>
      </c>
      <c r="C52" s="49">
        <v>362</v>
      </c>
      <c r="D52" s="49">
        <v>389</v>
      </c>
      <c r="E52" s="49">
        <v>371</v>
      </c>
      <c r="F52" s="49">
        <v>300</v>
      </c>
    </row>
    <row r="53" spans="1:6" ht="15">
      <c r="A53" s="36" t="s">
        <v>30</v>
      </c>
      <c r="B53" s="22">
        <f t="shared" si="1"/>
        <v>1465</v>
      </c>
      <c r="C53" s="49">
        <v>387</v>
      </c>
      <c r="D53" s="49">
        <v>369</v>
      </c>
      <c r="E53" s="49">
        <v>361</v>
      </c>
      <c r="F53" s="49">
        <v>348</v>
      </c>
    </row>
    <row r="54" spans="1:6" s="32" customFormat="1" ht="15">
      <c r="A54" s="54" t="s">
        <v>53</v>
      </c>
      <c r="B54" s="54"/>
      <c r="C54" s="52"/>
      <c r="D54" s="52"/>
      <c r="E54" s="52"/>
      <c r="F54" s="53"/>
    </row>
    <row r="55" spans="1:6" s="32" customFormat="1" ht="15">
      <c r="A55" s="36" t="s">
        <v>34</v>
      </c>
      <c r="B55" s="22">
        <f t="shared" si="1"/>
        <v>111</v>
      </c>
      <c r="C55" s="49">
        <v>26</v>
      </c>
      <c r="D55" s="49">
        <v>30</v>
      </c>
      <c r="E55" s="49">
        <v>31</v>
      </c>
      <c r="F55" s="49">
        <v>24</v>
      </c>
    </row>
    <row r="56" spans="1:6" s="32" customFormat="1" ht="15">
      <c r="A56" s="36" t="s">
        <v>31</v>
      </c>
      <c r="B56" s="22">
        <f t="shared" si="1"/>
        <v>61</v>
      </c>
      <c r="C56" s="41">
        <v>14</v>
      </c>
      <c r="D56" s="41">
        <v>14</v>
      </c>
      <c r="E56" s="41">
        <v>22</v>
      </c>
      <c r="F56" s="41">
        <v>11</v>
      </c>
    </row>
    <row r="57" spans="1:6" s="32" customFormat="1" ht="15">
      <c r="A57" s="36" t="s">
        <v>30</v>
      </c>
      <c r="B57" s="22">
        <f t="shared" si="1"/>
        <v>50</v>
      </c>
      <c r="C57" s="41">
        <v>12</v>
      </c>
      <c r="D57" s="55">
        <v>16</v>
      </c>
      <c r="E57" s="41">
        <v>9</v>
      </c>
      <c r="F57" s="39">
        <v>13</v>
      </c>
    </row>
    <row r="58" spans="1:6" ht="15">
      <c r="A58" s="20" t="s">
        <v>17</v>
      </c>
      <c r="B58" s="20"/>
      <c r="C58" s="18"/>
      <c r="D58" s="18"/>
      <c r="E58" s="18"/>
      <c r="F58" s="47"/>
    </row>
    <row r="59" spans="1:6" ht="15">
      <c r="A59" s="36" t="s">
        <v>34</v>
      </c>
      <c r="B59" s="22">
        <f t="shared" si="1"/>
        <v>509</v>
      </c>
      <c r="C59" s="22">
        <v>121</v>
      </c>
      <c r="D59" s="22">
        <v>150</v>
      </c>
      <c r="E59" s="22">
        <v>137</v>
      </c>
      <c r="F59" s="22">
        <v>101</v>
      </c>
    </row>
    <row r="60" spans="1:6" ht="15">
      <c r="A60" s="36" t="s">
        <v>31</v>
      </c>
      <c r="B60" s="22">
        <f t="shared" si="1"/>
        <v>261</v>
      </c>
      <c r="C60" s="41">
        <v>62</v>
      </c>
      <c r="D60" s="41">
        <v>83</v>
      </c>
      <c r="E60" s="41">
        <v>67</v>
      </c>
      <c r="F60" s="41">
        <v>49</v>
      </c>
    </row>
    <row r="61" spans="1:6" ht="15">
      <c r="A61" s="36" t="s">
        <v>30</v>
      </c>
      <c r="B61" s="22">
        <f t="shared" si="1"/>
        <v>248</v>
      </c>
      <c r="C61" s="41">
        <v>59</v>
      </c>
      <c r="D61" s="41">
        <v>67</v>
      </c>
      <c r="E61" s="41">
        <v>70</v>
      </c>
      <c r="F61" s="41">
        <v>52</v>
      </c>
    </row>
    <row r="62" spans="1:6" ht="15">
      <c r="A62" s="20" t="s">
        <v>19</v>
      </c>
      <c r="B62" s="20"/>
      <c r="C62" s="18"/>
      <c r="D62" s="18"/>
      <c r="E62" s="18"/>
      <c r="F62" s="47"/>
    </row>
    <row r="63" spans="1:6" ht="15">
      <c r="A63" s="36" t="s">
        <v>34</v>
      </c>
      <c r="B63" s="22">
        <f t="shared" si="1"/>
        <v>66</v>
      </c>
      <c r="C63" s="22">
        <v>14</v>
      </c>
      <c r="D63" s="22">
        <v>17</v>
      </c>
      <c r="E63" s="22">
        <v>22</v>
      </c>
      <c r="F63" s="22">
        <v>13</v>
      </c>
    </row>
    <row r="64" spans="1:6" ht="15">
      <c r="A64" s="36" t="s">
        <v>31</v>
      </c>
      <c r="B64" s="22">
        <f t="shared" si="1"/>
        <v>35</v>
      </c>
      <c r="C64" s="41">
        <v>7</v>
      </c>
      <c r="D64" s="41">
        <v>9</v>
      </c>
      <c r="E64" s="41">
        <v>11</v>
      </c>
      <c r="F64" s="41">
        <v>8</v>
      </c>
    </row>
    <row r="65" spans="1:6" ht="15">
      <c r="A65" s="36" t="s">
        <v>30</v>
      </c>
      <c r="B65" s="22">
        <f t="shared" si="1"/>
        <v>31</v>
      </c>
      <c r="C65" s="41">
        <v>7</v>
      </c>
      <c r="D65" s="41">
        <v>8</v>
      </c>
      <c r="E65" s="41">
        <v>11</v>
      </c>
      <c r="F65" s="41">
        <v>5</v>
      </c>
    </row>
    <row r="66" spans="1:6" ht="16.5" customHeight="1">
      <c r="A66" s="20" t="s">
        <v>18</v>
      </c>
      <c r="B66" s="20"/>
      <c r="C66" s="21"/>
      <c r="D66" s="21"/>
      <c r="E66" s="21"/>
      <c r="F66" s="44"/>
    </row>
    <row r="67" spans="1:6" ht="15">
      <c r="A67" s="36" t="s">
        <v>34</v>
      </c>
      <c r="B67" s="22">
        <f t="shared" si="1"/>
        <v>941</v>
      </c>
      <c r="C67" s="22">
        <v>238</v>
      </c>
      <c r="D67" s="22">
        <v>251</v>
      </c>
      <c r="E67" s="22">
        <v>258</v>
      </c>
      <c r="F67" s="22">
        <v>194</v>
      </c>
    </row>
    <row r="68" spans="1:6" ht="15">
      <c r="A68" s="36" t="s">
        <v>31</v>
      </c>
      <c r="B68" s="22">
        <f t="shared" si="1"/>
        <v>471</v>
      </c>
      <c r="C68" s="41">
        <v>121</v>
      </c>
      <c r="D68" s="41">
        <v>132</v>
      </c>
      <c r="E68" s="41">
        <v>128</v>
      </c>
      <c r="F68" s="41">
        <v>90</v>
      </c>
    </row>
    <row r="69" spans="1:6" ht="15">
      <c r="A69" s="36" t="s">
        <v>30</v>
      </c>
      <c r="B69" s="22">
        <f t="shared" si="1"/>
        <v>470</v>
      </c>
      <c r="C69" s="41">
        <v>117</v>
      </c>
      <c r="D69" s="41">
        <v>119</v>
      </c>
      <c r="E69" s="41">
        <v>130</v>
      </c>
      <c r="F69" s="41">
        <v>104</v>
      </c>
    </row>
    <row r="70" spans="1:6" ht="15.75" customHeight="1">
      <c r="A70" s="20" t="s">
        <v>20</v>
      </c>
      <c r="B70" s="20"/>
      <c r="C70" s="19"/>
      <c r="D70" s="19"/>
      <c r="E70" s="19"/>
      <c r="F70" s="45"/>
    </row>
    <row r="71" spans="1:6" ht="15">
      <c r="A71" s="36" t="s">
        <v>34</v>
      </c>
      <c r="B71" s="22">
        <f t="shared" si="1"/>
        <v>8613</v>
      </c>
      <c r="C71" s="22">
        <v>2342</v>
      </c>
      <c r="D71" s="22">
        <v>2251</v>
      </c>
      <c r="E71" s="22">
        <v>2204</v>
      </c>
      <c r="F71" s="22">
        <v>1816</v>
      </c>
    </row>
    <row r="72" spans="1:6" ht="15">
      <c r="A72" s="36" t="s">
        <v>31</v>
      </c>
      <c r="B72" s="22">
        <f t="shared" si="1"/>
        <v>4318</v>
      </c>
      <c r="C72" s="41">
        <v>1228</v>
      </c>
      <c r="D72" s="41">
        <v>1168</v>
      </c>
      <c r="E72" s="41">
        <v>1101</v>
      </c>
      <c r="F72" s="41">
        <v>821</v>
      </c>
    </row>
    <row r="73" spans="1:6" ht="15">
      <c r="A73" s="36" t="s">
        <v>30</v>
      </c>
      <c r="B73" s="22">
        <f t="shared" si="1"/>
        <v>4295</v>
      </c>
      <c r="C73" s="41">
        <v>1114</v>
      </c>
      <c r="D73" s="41">
        <v>1083</v>
      </c>
      <c r="E73" s="41">
        <v>1103</v>
      </c>
      <c r="F73" s="41">
        <v>995</v>
      </c>
    </row>
    <row r="74" spans="1:6" ht="15">
      <c r="A74" s="20" t="s">
        <v>21</v>
      </c>
      <c r="B74" s="20"/>
      <c r="C74" s="19"/>
      <c r="D74" s="19"/>
      <c r="E74" s="19"/>
      <c r="F74" s="45"/>
    </row>
    <row r="75" spans="1:6" ht="15">
      <c r="A75" s="36" t="s">
        <v>34</v>
      </c>
      <c r="B75" s="22">
        <f t="shared" si="1"/>
        <v>1019</v>
      </c>
      <c r="C75" s="22">
        <v>292</v>
      </c>
      <c r="D75" s="22">
        <v>258</v>
      </c>
      <c r="E75" s="22">
        <v>265</v>
      </c>
      <c r="F75" s="22">
        <v>204</v>
      </c>
    </row>
    <row r="76" spans="1:6" ht="15">
      <c r="A76" s="36" t="s">
        <v>31</v>
      </c>
      <c r="B76" s="22">
        <f t="shared" si="1"/>
        <v>576</v>
      </c>
      <c r="C76" s="41">
        <v>157</v>
      </c>
      <c r="D76" s="41">
        <v>154</v>
      </c>
      <c r="E76" s="41">
        <v>150</v>
      </c>
      <c r="F76" s="41">
        <v>115</v>
      </c>
    </row>
    <row r="77" spans="1:6" ht="15">
      <c r="A77" s="36" t="s">
        <v>30</v>
      </c>
      <c r="B77" s="22">
        <f t="shared" si="1"/>
        <v>443</v>
      </c>
      <c r="C77" s="41">
        <v>135</v>
      </c>
      <c r="D77" s="41">
        <v>104</v>
      </c>
      <c r="E77" s="41">
        <v>115</v>
      </c>
      <c r="F77" s="41">
        <v>89</v>
      </c>
    </row>
    <row r="78" spans="1:6" ht="15">
      <c r="A78" s="20" t="s">
        <v>22</v>
      </c>
      <c r="B78" s="20"/>
      <c r="C78" s="18"/>
      <c r="D78" s="18"/>
      <c r="E78" s="18"/>
      <c r="F78" s="47"/>
    </row>
    <row r="79" spans="1:6" ht="15">
      <c r="A79" s="36" t="s">
        <v>34</v>
      </c>
      <c r="B79" s="22">
        <f t="shared" si="1"/>
        <v>21</v>
      </c>
      <c r="C79" s="22">
        <v>2</v>
      </c>
      <c r="D79" s="22">
        <v>11</v>
      </c>
      <c r="E79" s="22">
        <v>3</v>
      </c>
      <c r="F79" s="22">
        <v>5</v>
      </c>
    </row>
    <row r="80" spans="1:6" ht="15">
      <c r="A80" s="36" t="s">
        <v>31</v>
      </c>
      <c r="B80" s="22">
        <f t="shared" si="1"/>
        <v>18</v>
      </c>
      <c r="C80" s="55">
        <v>1</v>
      </c>
      <c r="D80" s="55">
        <v>9</v>
      </c>
      <c r="E80" s="39">
        <v>3</v>
      </c>
      <c r="F80" s="39">
        <v>5</v>
      </c>
    </row>
    <row r="81" spans="1:6" ht="15">
      <c r="A81" s="36" t="s">
        <v>30</v>
      </c>
      <c r="B81" s="22">
        <v>3</v>
      </c>
      <c r="C81" s="39">
        <v>1</v>
      </c>
      <c r="D81" s="39">
        <v>2</v>
      </c>
      <c r="E81" s="39" t="s">
        <v>42</v>
      </c>
      <c r="F81" s="39" t="s">
        <v>42</v>
      </c>
    </row>
    <row r="82" spans="1:6" ht="15">
      <c r="A82" s="20" t="s">
        <v>23</v>
      </c>
      <c r="B82" s="20"/>
      <c r="C82" s="19"/>
      <c r="D82" s="19"/>
      <c r="E82" s="19"/>
      <c r="F82" s="45"/>
    </row>
    <row r="83" spans="1:6" ht="15">
      <c r="A83" s="36" t="s">
        <v>34</v>
      </c>
      <c r="B83" s="22">
        <f t="shared" si="1"/>
        <v>604</v>
      </c>
      <c r="C83" s="22">
        <v>186</v>
      </c>
      <c r="D83" s="22">
        <v>152</v>
      </c>
      <c r="E83" s="22">
        <v>155</v>
      </c>
      <c r="F83" s="22">
        <v>111</v>
      </c>
    </row>
    <row r="84" spans="1:6" ht="15">
      <c r="A84" s="36" t="s">
        <v>31</v>
      </c>
      <c r="B84" s="22">
        <f t="shared" si="1"/>
        <v>352</v>
      </c>
      <c r="C84" s="41">
        <v>121</v>
      </c>
      <c r="D84" s="41">
        <v>89</v>
      </c>
      <c r="E84" s="41">
        <v>94</v>
      </c>
      <c r="F84" s="41">
        <v>48</v>
      </c>
    </row>
    <row r="85" spans="1:6" ht="15">
      <c r="A85" s="36" t="s">
        <v>30</v>
      </c>
      <c r="B85" s="22">
        <f t="shared" si="1"/>
        <v>252</v>
      </c>
      <c r="C85" s="41">
        <v>65</v>
      </c>
      <c r="D85" s="41">
        <v>63</v>
      </c>
      <c r="E85" s="41">
        <v>61</v>
      </c>
      <c r="F85" s="41">
        <v>63</v>
      </c>
    </row>
    <row r="86" spans="1:6" s="32" customFormat="1" ht="15">
      <c r="A86" s="20" t="s">
        <v>73</v>
      </c>
      <c r="B86" s="20"/>
      <c r="C86" s="20"/>
      <c r="D86" s="20"/>
      <c r="E86" s="20"/>
      <c r="F86" s="112"/>
    </row>
    <row r="87" spans="1:6" s="32" customFormat="1" ht="15">
      <c r="A87" s="36" t="s">
        <v>34</v>
      </c>
      <c r="B87" s="22">
        <f t="shared" si="1"/>
        <v>321</v>
      </c>
      <c r="C87" s="41">
        <v>88</v>
      </c>
      <c r="D87" s="41">
        <v>93</v>
      </c>
      <c r="E87" s="41">
        <v>72</v>
      </c>
      <c r="F87" s="41">
        <v>68</v>
      </c>
    </row>
    <row r="88" spans="1:6" s="32" customFormat="1" ht="15">
      <c r="A88" s="36" t="s">
        <v>31</v>
      </c>
      <c r="B88" s="22">
        <f t="shared" si="1"/>
        <v>171</v>
      </c>
      <c r="C88" s="41">
        <v>49</v>
      </c>
      <c r="D88" s="41">
        <v>52</v>
      </c>
      <c r="E88" s="41">
        <v>31</v>
      </c>
      <c r="F88" s="41">
        <v>39</v>
      </c>
    </row>
    <row r="89" spans="1:6" s="32" customFormat="1" ht="15">
      <c r="A89" s="36" t="s">
        <v>30</v>
      </c>
      <c r="B89" s="22">
        <f t="shared" si="1"/>
        <v>150</v>
      </c>
      <c r="C89" s="41">
        <v>39</v>
      </c>
      <c r="D89" s="41">
        <v>41</v>
      </c>
      <c r="E89" s="41">
        <v>41</v>
      </c>
      <c r="F89" s="41">
        <v>29</v>
      </c>
    </row>
    <row r="90" spans="1:10" ht="15">
      <c r="A90" s="20" t="s">
        <v>24</v>
      </c>
      <c r="B90" s="20"/>
      <c r="C90" s="23"/>
      <c r="D90" s="23"/>
      <c r="E90" s="23"/>
      <c r="F90" s="48"/>
      <c r="G90" s="32"/>
      <c r="H90" s="32"/>
      <c r="I90" s="32"/>
      <c r="J90" s="32"/>
    </row>
    <row r="91" spans="1:10" ht="15">
      <c r="A91" s="36" t="s">
        <v>34</v>
      </c>
      <c r="B91" s="22">
        <f t="shared" si="1"/>
        <v>777</v>
      </c>
      <c r="C91" s="22">
        <v>193</v>
      </c>
      <c r="D91" s="22">
        <v>197</v>
      </c>
      <c r="E91" s="22">
        <v>225</v>
      </c>
      <c r="F91" s="22">
        <v>162</v>
      </c>
      <c r="G91" s="32"/>
      <c r="H91" s="32"/>
      <c r="I91" s="32"/>
      <c r="J91" s="32"/>
    </row>
    <row r="92" spans="1:11" ht="15">
      <c r="A92" s="36" t="s">
        <v>31</v>
      </c>
      <c r="B92" s="22">
        <f t="shared" si="1"/>
        <v>398</v>
      </c>
      <c r="C92" s="41">
        <v>95</v>
      </c>
      <c r="D92" s="41">
        <v>111</v>
      </c>
      <c r="E92" s="41">
        <v>105</v>
      </c>
      <c r="F92" s="41">
        <v>87</v>
      </c>
      <c r="G92" s="32"/>
      <c r="H92" s="32"/>
      <c r="I92" s="32"/>
      <c r="J92" s="32"/>
      <c r="K92" s="2"/>
    </row>
    <row r="93" spans="1:11" ht="15">
      <c r="A93" s="36" t="s">
        <v>30</v>
      </c>
      <c r="B93" s="22">
        <f t="shared" si="1"/>
        <v>379</v>
      </c>
      <c r="C93" s="41">
        <v>98</v>
      </c>
      <c r="D93" s="41">
        <v>86</v>
      </c>
      <c r="E93" s="41">
        <v>120</v>
      </c>
      <c r="F93" s="41">
        <v>75</v>
      </c>
      <c r="G93" s="1"/>
      <c r="H93" s="1"/>
      <c r="I93" s="1"/>
      <c r="J93" s="1"/>
      <c r="K93" s="2"/>
    </row>
    <row r="94" spans="1:11" ht="15">
      <c r="A94" s="20" t="s">
        <v>25</v>
      </c>
      <c r="B94" s="20"/>
      <c r="C94" s="19"/>
      <c r="D94" s="19"/>
      <c r="E94" s="19"/>
      <c r="F94" s="45"/>
      <c r="G94" s="1"/>
      <c r="H94" s="1"/>
      <c r="I94" s="1"/>
      <c r="J94" s="1"/>
      <c r="K94" s="1"/>
    </row>
    <row r="95" spans="1:6" ht="15">
      <c r="A95" s="36" t="s">
        <v>34</v>
      </c>
      <c r="B95" s="22">
        <f t="shared" si="1"/>
        <v>104</v>
      </c>
      <c r="C95" s="22">
        <v>23</v>
      </c>
      <c r="D95" s="22">
        <v>20</v>
      </c>
      <c r="E95" s="22">
        <v>32</v>
      </c>
      <c r="F95" s="22">
        <v>29</v>
      </c>
    </row>
    <row r="96" spans="1:6" ht="15">
      <c r="A96" s="36" t="s">
        <v>31</v>
      </c>
      <c r="B96" s="22">
        <f>C96+D96+E96+F96</f>
        <v>50</v>
      </c>
      <c r="C96" s="41">
        <v>11</v>
      </c>
      <c r="D96" s="41">
        <v>9</v>
      </c>
      <c r="E96" s="41">
        <v>17</v>
      </c>
      <c r="F96" s="41">
        <v>13</v>
      </c>
    </row>
    <row r="97" spans="1:6" ht="15">
      <c r="A97" s="36" t="s">
        <v>30</v>
      </c>
      <c r="B97" s="22">
        <f>C97+D97+E97+F97</f>
        <v>54</v>
      </c>
      <c r="C97" s="41">
        <v>12</v>
      </c>
      <c r="D97" s="41">
        <v>11</v>
      </c>
      <c r="E97" s="41">
        <v>15</v>
      </c>
      <c r="F97" s="41">
        <v>16</v>
      </c>
    </row>
    <row r="98" spans="1:10" ht="15">
      <c r="A98" s="117" t="s">
        <v>26</v>
      </c>
      <c r="B98" s="118"/>
      <c r="C98" s="118"/>
      <c r="D98" s="118"/>
      <c r="E98" s="118"/>
      <c r="F98" s="119"/>
      <c r="G98" s="68"/>
      <c r="H98" s="68"/>
      <c r="I98" s="68"/>
      <c r="J98" s="68"/>
    </row>
    <row r="99" spans="1:10" ht="15">
      <c r="A99" s="40" t="s">
        <v>34</v>
      </c>
      <c r="B99" s="113">
        <f>C99+D99+E99+F99</f>
        <v>25245</v>
      </c>
      <c r="C99" s="24">
        <v>6748</v>
      </c>
      <c r="D99" s="24">
        <v>6580</v>
      </c>
      <c r="E99" s="24">
        <v>6494</v>
      </c>
      <c r="F99" s="113">
        <v>5423</v>
      </c>
      <c r="G99" s="58"/>
      <c r="H99" s="58"/>
      <c r="I99" s="58"/>
      <c r="J99" s="58"/>
    </row>
    <row r="100" spans="1:10" ht="15">
      <c r="A100" s="40" t="s">
        <v>31</v>
      </c>
      <c r="B100" s="24">
        <f>C100+D100+E100+F100</f>
        <v>12812</v>
      </c>
      <c r="C100" s="24">
        <v>3517</v>
      </c>
      <c r="D100" s="24">
        <v>3469</v>
      </c>
      <c r="E100" s="24">
        <v>3258</v>
      </c>
      <c r="F100" s="24">
        <v>2568</v>
      </c>
      <c r="G100" s="59"/>
      <c r="H100" s="59"/>
      <c r="I100" s="59"/>
      <c r="J100" s="59"/>
    </row>
    <row r="101" spans="1:10" ht="15">
      <c r="A101" s="40" t="s">
        <v>30</v>
      </c>
      <c r="B101" s="113">
        <f>C101+D101+E101+F101</f>
        <v>12433</v>
      </c>
      <c r="C101" s="24">
        <v>3231</v>
      </c>
      <c r="D101" s="113">
        <v>3111</v>
      </c>
      <c r="E101" s="24">
        <v>3236</v>
      </c>
      <c r="F101" s="24">
        <v>2855</v>
      </c>
      <c r="G101" s="59"/>
      <c r="H101" s="59"/>
      <c r="I101" s="59"/>
      <c r="J101" s="59"/>
    </row>
    <row r="102" spans="4:6" ht="15">
      <c r="D102" s="97"/>
      <c r="E102" s="15"/>
      <c r="F102" s="15"/>
    </row>
    <row r="103" spans="1:6" ht="15" customHeight="1">
      <c r="A103" s="120" t="s">
        <v>78</v>
      </c>
      <c r="B103" s="120"/>
      <c r="C103" s="120"/>
      <c r="D103" s="120"/>
      <c r="E103" s="120"/>
      <c r="F103" s="120"/>
    </row>
    <row r="104" spans="1:6" ht="15" customHeight="1">
      <c r="A104" s="120"/>
      <c r="B104" s="120"/>
      <c r="C104" s="120"/>
      <c r="D104" s="120"/>
      <c r="E104" s="120"/>
      <c r="F104" s="120"/>
    </row>
    <row r="105" spans="1:6" s="16" customFormat="1" ht="15">
      <c r="A105" s="25"/>
      <c r="B105" s="25"/>
      <c r="C105" s="25"/>
      <c r="D105" s="25"/>
      <c r="E105" s="25"/>
      <c r="F105" s="25"/>
    </row>
    <row r="106" spans="1:6" ht="15">
      <c r="A106" s="26"/>
      <c r="B106" s="26" t="s">
        <v>0</v>
      </c>
      <c r="C106" s="26" t="s">
        <v>1</v>
      </c>
      <c r="D106" s="26" t="s">
        <v>2</v>
      </c>
      <c r="E106" s="26" t="s">
        <v>3</v>
      </c>
      <c r="F106" s="26" t="s">
        <v>4</v>
      </c>
    </row>
    <row r="107" spans="1:6" ht="15">
      <c r="A107" s="121" t="s">
        <v>26</v>
      </c>
      <c r="B107" s="121"/>
      <c r="C107" s="121"/>
      <c r="D107" s="121"/>
      <c r="E107" s="121"/>
      <c r="F107" s="121"/>
    </row>
    <row r="108" spans="1:6" ht="15">
      <c r="A108" s="40" t="s">
        <v>34</v>
      </c>
      <c r="B108" s="67">
        <v>128</v>
      </c>
      <c r="C108" s="67">
        <v>33</v>
      </c>
      <c r="D108" s="67">
        <v>32</v>
      </c>
      <c r="E108" s="67">
        <v>31</v>
      </c>
      <c r="F108" s="67">
        <v>32</v>
      </c>
    </row>
    <row r="109" spans="1:6" ht="15">
      <c r="A109" s="40" t="s">
        <v>31</v>
      </c>
      <c r="B109" s="67">
        <v>61</v>
      </c>
      <c r="C109" s="67">
        <v>15</v>
      </c>
      <c r="D109" s="67">
        <v>10</v>
      </c>
      <c r="E109" s="67">
        <v>22</v>
      </c>
      <c r="F109" s="67">
        <v>14</v>
      </c>
    </row>
    <row r="110" spans="1:6" ht="15">
      <c r="A110" s="40" t="s">
        <v>30</v>
      </c>
      <c r="B110" s="67">
        <v>67</v>
      </c>
      <c r="C110" s="67">
        <v>18</v>
      </c>
      <c r="D110" s="67">
        <v>22</v>
      </c>
      <c r="E110" s="67">
        <v>9</v>
      </c>
      <c r="F110" s="67">
        <v>18</v>
      </c>
    </row>
    <row r="111" spans="1:6" ht="15">
      <c r="A111" s="7"/>
      <c r="B111" s="9"/>
      <c r="C111" s="9"/>
      <c r="D111" s="9"/>
      <c r="E111" s="9"/>
      <c r="F111" s="9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8"/>
      <c r="C115" s="8"/>
      <c r="D115" s="8"/>
      <c r="E115" s="8"/>
      <c r="F115" s="8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116"/>
      <c r="B127" s="116"/>
      <c r="C127" s="116"/>
      <c r="D127" s="116"/>
      <c r="E127" s="116"/>
      <c r="F127" s="116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0"/>
      <c r="C131" s="10"/>
      <c r="D131" s="10"/>
      <c r="E131" s="10"/>
      <c r="F131" s="10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1"/>
      <c r="C135" s="11"/>
      <c r="D135" s="11"/>
      <c r="E135" s="11"/>
      <c r="F135" s="11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2"/>
      <c r="C139" s="12"/>
      <c r="D139" s="12"/>
      <c r="E139" s="12"/>
      <c r="F139" s="12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8"/>
      <c r="C155" s="8"/>
      <c r="D155" s="8"/>
      <c r="E155" s="8"/>
      <c r="F155" s="8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1"/>
      <c r="C175" s="11"/>
      <c r="D175" s="11"/>
      <c r="E175" s="11"/>
      <c r="F175" s="11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2"/>
      <c r="C179" s="12"/>
      <c r="D179" s="12"/>
      <c r="E179" s="12"/>
      <c r="F179" s="12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7"/>
      <c r="B183" s="13"/>
      <c r="C183" s="13"/>
      <c r="D183" s="13"/>
      <c r="E183" s="13"/>
      <c r="F183" s="13"/>
    </row>
    <row r="184" spans="1:6" ht="15">
      <c r="A184" s="5"/>
      <c r="B184" s="6"/>
      <c r="C184" s="6"/>
      <c r="D184" s="6"/>
      <c r="E184" s="6"/>
      <c r="F184" s="6"/>
    </row>
    <row r="185" spans="1:6" ht="15">
      <c r="A185" s="5"/>
      <c r="B185" s="6"/>
      <c r="C185" s="6"/>
      <c r="D185" s="6"/>
      <c r="E185" s="6"/>
      <c r="F185" s="6"/>
    </row>
    <row r="186" spans="1:6" ht="15">
      <c r="A186" s="5"/>
      <c r="B186" s="6"/>
      <c r="C186" s="6"/>
      <c r="D186" s="6"/>
      <c r="E186" s="6"/>
      <c r="F186" s="6"/>
    </row>
    <row r="187" spans="1:6" ht="15">
      <c r="A187" s="116"/>
      <c r="B187" s="116"/>
      <c r="C187" s="116"/>
      <c r="D187" s="116"/>
      <c r="E187" s="116"/>
      <c r="F187" s="116"/>
    </row>
    <row r="188" spans="1:6" ht="15">
      <c r="A188" s="3"/>
      <c r="B188" s="4"/>
      <c r="C188" s="4"/>
      <c r="D188" s="4"/>
      <c r="E188" s="4"/>
      <c r="F188" s="4"/>
    </row>
    <row r="189" spans="1:6" ht="15">
      <c r="A189" s="5"/>
      <c r="B189" s="4"/>
      <c r="C189" s="4"/>
      <c r="D189" s="4"/>
      <c r="E189" s="4"/>
      <c r="F189" s="4"/>
    </row>
    <row r="190" spans="1:6" ht="15">
      <c r="A190" s="5"/>
      <c r="B190" s="4"/>
      <c r="C190" s="4"/>
      <c r="D190" s="4"/>
      <c r="E190" s="4"/>
      <c r="F190" s="4"/>
    </row>
  </sheetData>
  <sheetProtection/>
  <mergeCells count="7">
    <mergeCell ref="A127:F127"/>
    <mergeCell ref="A187:F187"/>
    <mergeCell ref="A30:F30"/>
    <mergeCell ref="A98:F98"/>
    <mergeCell ref="A2:F3"/>
    <mergeCell ref="A103:F104"/>
    <mergeCell ref="A107:F10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zoomScale="102" zoomScaleNormal="102" zoomScalePageLayoutView="0" workbookViewId="0" topLeftCell="A1">
      <selection activeCell="D138" sqref="D138"/>
    </sheetView>
  </sheetViews>
  <sheetFormatPr defaultColWidth="9.140625" defaultRowHeight="15"/>
  <cols>
    <col min="1" max="1" width="17.7109375" style="0" customWidth="1"/>
    <col min="2" max="6" width="13.140625" style="0" customWidth="1"/>
    <col min="7" max="7" width="12.00390625" style="0" customWidth="1"/>
  </cols>
  <sheetData>
    <row r="1" s="32" customFormat="1" ht="15"/>
    <row r="2" spans="1:6" s="32" customFormat="1" ht="32.25" customHeight="1">
      <c r="A2" s="125" t="s">
        <v>80</v>
      </c>
      <c r="B2" s="126"/>
      <c r="C2" s="126"/>
      <c r="D2" s="126"/>
      <c r="E2" s="126"/>
      <c r="F2" s="126"/>
    </row>
    <row r="3" spans="1:6" ht="13.5" customHeight="1">
      <c r="A3" s="132"/>
      <c r="B3" s="133"/>
      <c r="C3" s="133"/>
      <c r="D3" s="133"/>
      <c r="E3" s="133"/>
      <c r="F3" s="133"/>
    </row>
    <row r="4" spans="1:6" ht="15" hidden="1">
      <c r="A4" s="132"/>
      <c r="B4" s="133"/>
      <c r="C4" s="133"/>
      <c r="D4" s="133"/>
      <c r="E4" s="133"/>
      <c r="F4" s="133"/>
    </row>
    <row r="5" spans="1:6" ht="15" hidden="1">
      <c r="A5" s="134"/>
      <c r="B5" s="134"/>
      <c r="C5" s="134"/>
      <c r="D5" s="134"/>
      <c r="E5" s="134"/>
      <c r="F5" s="134"/>
    </row>
    <row r="6" spans="1:6" ht="15">
      <c r="A6" s="122" t="s">
        <v>36</v>
      </c>
      <c r="B6" s="122" t="s">
        <v>27</v>
      </c>
      <c r="C6" s="122" t="s">
        <v>37</v>
      </c>
      <c r="D6" s="122"/>
      <c r="E6" s="122"/>
      <c r="F6" s="122"/>
    </row>
    <row r="7" spans="1:6" ht="15">
      <c r="A7" s="122"/>
      <c r="B7" s="122"/>
      <c r="C7" s="37" t="s">
        <v>1</v>
      </c>
      <c r="D7" s="37" t="s">
        <v>2</v>
      </c>
      <c r="E7" s="37" t="s">
        <v>3</v>
      </c>
      <c r="F7" s="37" t="s">
        <v>4</v>
      </c>
    </row>
    <row r="8" spans="1:6" ht="15">
      <c r="A8" s="123" t="s">
        <v>38</v>
      </c>
      <c r="B8" s="135"/>
      <c r="C8" s="135"/>
      <c r="D8" s="135"/>
      <c r="E8" s="135"/>
      <c r="F8" s="135"/>
    </row>
    <row r="9" spans="1:8" ht="15">
      <c r="A9" s="36" t="s">
        <v>34</v>
      </c>
      <c r="B9" s="62">
        <f>C9+D9+E9+F9</f>
        <v>7927</v>
      </c>
      <c r="C9" s="62">
        <v>2030</v>
      </c>
      <c r="D9" s="62">
        <v>1967</v>
      </c>
      <c r="E9" s="62">
        <v>1922</v>
      </c>
      <c r="F9" s="62">
        <v>2008</v>
      </c>
      <c r="G9" s="98"/>
      <c r="H9" s="14"/>
    </row>
    <row r="10" spans="1:8" ht="15">
      <c r="A10" s="36" t="s">
        <v>31</v>
      </c>
      <c r="B10" s="62">
        <f>C10+D10+E10+F10</f>
        <v>3410</v>
      </c>
      <c r="C10" s="62">
        <v>871</v>
      </c>
      <c r="D10" s="62">
        <v>861</v>
      </c>
      <c r="E10" s="62">
        <v>801</v>
      </c>
      <c r="F10" s="62">
        <v>877</v>
      </c>
      <c r="G10" s="98"/>
      <c r="H10" s="14"/>
    </row>
    <row r="11" spans="1:8" ht="15">
      <c r="A11" s="36" t="s">
        <v>30</v>
      </c>
      <c r="B11" s="62">
        <f>C11+D11+E11+F11</f>
        <v>4517</v>
      </c>
      <c r="C11" s="62">
        <v>1159</v>
      </c>
      <c r="D11" s="62">
        <v>1106</v>
      </c>
      <c r="E11" s="62">
        <v>1121</v>
      </c>
      <c r="F11" s="62">
        <v>1131</v>
      </c>
      <c r="G11" s="98"/>
      <c r="H11" s="14"/>
    </row>
    <row r="12" spans="1:8" ht="15">
      <c r="A12" s="124" t="s">
        <v>39</v>
      </c>
      <c r="B12" s="136"/>
      <c r="C12" s="136"/>
      <c r="D12" s="136"/>
      <c r="E12" s="136"/>
      <c r="F12" s="136"/>
      <c r="G12" s="98"/>
      <c r="H12" s="14"/>
    </row>
    <row r="13" spans="1:8" ht="15">
      <c r="A13" s="36" t="s">
        <v>34</v>
      </c>
      <c r="B13" s="62">
        <f>C13+D13+E13+F13</f>
        <v>498</v>
      </c>
      <c r="C13" s="62">
        <v>123</v>
      </c>
      <c r="D13" s="62">
        <v>126</v>
      </c>
      <c r="E13" s="62">
        <v>127</v>
      </c>
      <c r="F13" s="62">
        <v>122</v>
      </c>
      <c r="G13" s="98"/>
      <c r="H13" s="14"/>
    </row>
    <row r="14" spans="1:8" ht="15">
      <c r="A14" s="36" t="s">
        <v>31</v>
      </c>
      <c r="B14" s="62">
        <f>C14+D14+E14+F14</f>
        <v>276</v>
      </c>
      <c r="C14" s="62">
        <v>62</v>
      </c>
      <c r="D14" s="62">
        <v>71</v>
      </c>
      <c r="E14" s="62">
        <v>80</v>
      </c>
      <c r="F14" s="62">
        <v>63</v>
      </c>
      <c r="G14" s="98"/>
      <c r="H14" s="14"/>
    </row>
    <row r="15" spans="1:8" ht="15">
      <c r="A15" s="36" t="s">
        <v>30</v>
      </c>
      <c r="B15" s="62">
        <f>C15+D15+E15+F15</f>
        <v>222</v>
      </c>
      <c r="C15" s="62">
        <v>61</v>
      </c>
      <c r="D15" s="62">
        <v>55</v>
      </c>
      <c r="E15" s="62">
        <v>47</v>
      </c>
      <c r="F15" s="62">
        <v>59</v>
      </c>
      <c r="G15" s="98"/>
      <c r="H15" s="14"/>
    </row>
    <row r="16" spans="1:8" ht="15">
      <c r="A16" s="124" t="s">
        <v>40</v>
      </c>
      <c r="B16" s="137"/>
      <c r="C16" s="137"/>
      <c r="D16" s="137"/>
      <c r="E16" s="137"/>
      <c r="F16" s="137"/>
      <c r="G16" s="98"/>
      <c r="H16" s="14"/>
    </row>
    <row r="17" spans="1:8" ht="15">
      <c r="A17" s="36" t="s">
        <v>34</v>
      </c>
      <c r="B17" s="62">
        <f>C17+D17+E17</f>
        <v>38</v>
      </c>
      <c r="C17" s="62">
        <v>9</v>
      </c>
      <c r="D17" s="62">
        <v>11</v>
      </c>
      <c r="E17" s="62">
        <v>18</v>
      </c>
      <c r="F17" s="39" t="s">
        <v>42</v>
      </c>
      <c r="G17" s="98"/>
      <c r="H17" s="14"/>
    </row>
    <row r="18" spans="1:8" ht="15">
      <c r="A18" s="36" t="s">
        <v>31</v>
      </c>
      <c r="B18" s="62">
        <f>C18+D18+E18</f>
        <v>35</v>
      </c>
      <c r="C18" s="62">
        <v>9</v>
      </c>
      <c r="D18" s="62">
        <v>11</v>
      </c>
      <c r="E18" s="62">
        <v>15</v>
      </c>
      <c r="F18" s="39" t="s">
        <v>42</v>
      </c>
      <c r="G18" s="98"/>
      <c r="H18" s="14"/>
    </row>
    <row r="19" spans="1:8" ht="15">
      <c r="A19" s="36" t="s">
        <v>30</v>
      </c>
      <c r="B19" s="62">
        <v>3</v>
      </c>
      <c r="C19" s="39" t="s">
        <v>42</v>
      </c>
      <c r="D19" s="39" t="s">
        <v>42</v>
      </c>
      <c r="E19" s="39">
        <v>3</v>
      </c>
      <c r="F19" s="39" t="s">
        <v>42</v>
      </c>
      <c r="G19" s="98"/>
      <c r="H19" s="14"/>
    </row>
    <row r="20" spans="1:8" ht="15">
      <c r="A20" s="124" t="s">
        <v>41</v>
      </c>
      <c r="B20" s="137"/>
      <c r="C20" s="137"/>
      <c r="D20" s="137"/>
      <c r="E20" s="137"/>
      <c r="F20" s="137"/>
      <c r="G20" s="98"/>
      <c r="H20" s="14"/>
    </row>
    <row r="21" spans="1:8" ht="15">
      <c r="A21" s="36" t="s">
        <v>34</v>
      </c>
      <c r="B21" s="62">
        <f>C21+D21+E21</f>
        <v>35</v>
      </c>
      <c r="C21" s="62">
        <v>13</v>
      </c>
      <c r="D21" s="62">
        <v>9</v>
      </c>
      <c r="E21" s="62">
        <v>13</v>
      </c>
      <c r="F21" s="39" t="s">
        <v>42</v>
      </c>
      <c r="G21" s="98"/>
      <c r="H21" s="14"/>
    </row>
    <row r="22" spans="1:8" ht="15">
      <c r="A22" s="36" t="s">
        <v>31</v>
      </c>
      <c r="B22" s="62">
        <f>C22+D22+E22</f>
        <v>15</v>
      </c>
      <c r="C22" s="62">
        <v>4</v>
      </c>
      <c r="D22" s="62">
        <v>3</v>
      </c>
      <c r="E22" s="62">
        <v>8</v>
      </c>
      <c r="F22" s="39" t="s">
        <v>42</v>
      </c>
      <c r="G22" s="98"/>
      <c r="H22" s="14"/>
    </row>
    <row r="23" spans="1:8" ht="15">
      <c r="A23" s="36" t="s">
        <v>30</v>
      </c>
      <c r="B23" s="62">
        <f>C23+D23+E23</f>
        <v>20</v>
      </c>
      <c r="C23" s="62">
        <v>9</v>
      </c>
      <c r="D23" s="62">
        <v>6</v>
      </c>
      <c r="E23" s="62">
        <v>5</v>
      </c>
      <c r="F23" s="39" t="s">
        <v>42</v>
      </c>
      <c r="G23" s="98"/>
      <c r="H23" s="14"/>
    </row>
    <row r="24" spans="1:8" ht="15">
      <c r="A24" s="124" t="s">
        <v>43</v>
      </c>
      <c r="B24" s="137"/>
      <c r="C24" s="137"/>
      <c r="D24" s="137"/>
      <c r="E24" s="137"/>
      <c r="F24" s="137"/>
      <c r="G24" s="98"/>
      <c r="H24" s="14"/>
    </row>
    <row r="25" spans="1:8" ht="15">
      <c r="A25" s="36" t="s">
        <v>34</v>
      </c>
      <c r="B25" s="62">
        <f>C25+D25+E25+F25</f>
        <v>1072</v>
      </c>
      <c r="C25" s="62">
        <v>373</v>
      </c>
      <c r="D25" s="62">
        <v>324</v>
      </c>
      <c r="E25" s="62">
        <v>286</v>
      </c>
      <c r="F25" s="99">
        <v>89</v>
      </c>
      <c r="G25" s="98"/>
      <c r="H25" s="100"/>
    </row>
    <row r="26" spans="1:8" ht="15">
      <c r="A26" s="36" t="s">
        <v>31</v>
      </c>
      <c r="B26" s="62">
        <f>C26+D26+E26+F26</f>
        <v>1011</v>
      </c>
      <c r="C26" s="62">
        <v>358</v>
      </c>
      <c r="D26" s="62">
        <v>304</v>
      </c>
      <c r="E26" s="62">
        <v>272</v>
      </c>
      <c r="F26" s="62">
        <v>77</v>
      </c>
      <c r="G26" s="98"/>
      <c r="H26" s="14"/>
    </row>
    <row r="27" spans="1:8" ht="15">
      <c r="A27" s="36" t="s">
        <v>30</v>
      </c>
      <c r="B27" s="62">
        <f>C27+D27+E27+F27</f>
        <v>61</v>
      </c>
      <c r="C27" s="62">
        <v>15</v>
      </c>
      <c r="D27" s="62">
        <v>20</v>
      </c>
      <c r="E27" s="62">
        <v>14</v>
      </c>
      <c r="F27" s="62">
        <v>12</v>
      </c>
      <c r="G27" s="98"/>
      <c r="H27" s="14"/>
    </row>
    <row r="28" spans="1:8" ht="15">
      <c r="A28" s="124" t="s">
        <v>44</v>
      </c>
      <c r="B28" s="137"/>
      <c r="C28" s="137"/>
      <c r="D28" s="137"/>
      <c r="E28" s="137"/>
      <c r="F28" s="137"/>
      <c r="G28" s="98"/>
      <c r="H28" s="14"/>
    </row>
    <row r="29" spans="1:8" ht="15">
      <c r="A29" s="36" t="s">
        <v>34</v>
      </c>
      <c r="B29" s="62">
        <f>C29+D29+E29+F29</f>
        <v>2292</v>
      </c>
      <c r="C29" s="62">
        <v>597</v>
      </c>
      <c r="D29" s="62">
        <v>644</v>
      </c>
      <c r="E29" s="62">
        <v>600</v>
      </c>
      <c r="F29" s="62">
        <v>451</v>
      </c>
      <c r="G29" s="98"/>
      <c r="H29" s="14"/>
    </row>
    <row r="30" spans="1:8" ht="15">
      <c r="A30" s="36" t="s">
        <v>31</v>
      </c>
      <c r="B30" s="62">
        <f>C30+D30+E30+F30</f>
        <v>2093</v>
      </c>
      <c r="C30" s="62">
        <v>546</v>
      </c>
      <c r="D30" s="62">
        <v>600</v>
      </c>
      <c r="E30" s="62">
        <v>549</v>
      </c>
      <c r="F30" s="62">
        <v>398</v>
      </c>
      <c r="G30" s="98"/>
      <c r="H30" s="14"/>
    </row>
    <row r="31" spans="1:8" ht="15">
      <c r="A31" s="36" t="s">
        <v>30</v>
      </c>
      <c r="B31" s="62">
        <f>C31+D31+E31+F31</f>
        <v>199</v>
      </c>
      <c r="C31" s="62">
        <v>51</v>
      </c>
      <c r="D31" s="62">
        <v>44</v>
      </c>
      <c r="E31" s="62">
        <v>51</v>
      </c>
      <c r="F31" s="62">
        <v>53</v>
      </c>
      <c r="G31" s="98"/>
      <c r="H31" s="14"/>
    </row>
    <row r="32" spans="1:8" ht="15">
      <c r="A32" s="124" t="s">
        <v>74</v>
      </c>
      <c r="B32" s="137"/>
      <c r="C32" s="137"/>
      <c r="D32" s="137"/>
      <c r="E32" s="137"/>
      <c r="F32" s="137"/>
      <c r="G32" s="98"/>
      <c r="H32" s="14"/>
    </row>
    <row r="33" spans="1:8" ht="15">
      <c r="A33" s="36" t="s">
        <v>34</v>
      </c>
      <c r="B33" s="64">
        <f>C33+D33+E33+F33</f>
        <v>174</v>
      </c>
      <c r="C33" s="64">
        <v>36</v>
      </c>
      <c r="D33" s="64">
        <v>33</v>
      </c>
      <c r="E33" s="64">
        <v>54</v>
      </c>
      <c r="F33" s="64">
        <v>51</v>
      </c>
      <c r="G33" s="98"/>
      <c r="H33" s="14"/>
    </row>
    <row r="34" spans="1:8" ht="15">
      <c r="A34" s="36" t="s">
        <v>31</v>
      </c>
      <c r="B34" s="64">
        <f>C34+D34+E34+F34</f>
        <v>70</v>
      </c>
      <c r="C34" s="64">
        <v>11</v>
      </c>
      <c r="D34" s="64">
        <v>15</v>
      </c>
      <c r="E34" s="64">
        <v>29</v>
      </c>
      <c r="F34" s="64">
        <v>15</v>
      </c>
      <c r="G34" s="98"/>
      <c r="H34" s="14"/>
    </row>
    <row r="35" spans="1:8" ht="15">
      <c r="A35" s="36" t="s">
        <v>30</v>
      </c>
      <c r="B35" s="64">
        <f>C35+D35+E35+F35</f>
        <v>104</v>
      </c>
      <c r="C35" s="64">
        <v>25</v>
      </c>
      <c r="D35" s="64">
        <v>18</v>
      </c>
      <c r="E35" s="64">
        <v>25</v>
      </c>
      <c r="F35" s="64">
        <v>36</v>
      </c>
      <c r="G35" s="98"/>
      <c r="H35" s="14"/>
    </row>
    <row r="36" spans="1:8" ht="15">
      <c r="A36" s="124" t="s">
        <v>45</v>
      </c>
      <c r="B36" s="137"/>
      <c r="C36" s="137"/>
      <c r="D36" s="137"/>
      <c r="E36" s="137"/>
      <c r="F36" s="137"/>
      <c r="G36" s="98"/>
      <c r="H36" s="14"/>
    </row>
    <row r="37" spans="1:8" ht="15">
      <c r="A37" s="36" t="s">
        <v>34</v>
      </c>
      <c r="B37" s="64">
        <f>C37+D37+E37+F37</f>
        <v>111</v>
      </c>
      <c r="C37" s="64">
        <v>21</v>
      </c>
      <c r="D37" s="64">
        <v>22</v>
      </c>
      <c r="E37" s="64">
        <v>40</v>
      </c>
      <c r="F37" s="64">
        <v>28</v>
      </c>
      <c r="G37" s="98"/>
      <c r="H37" s="14"/>
    </row>
    <row r="38" spans="1:8" ht="15">
      <c r="A38" s="36" t="s">
        <v>31</v>
      </c>
      <c r="B38" s="64">
        <v>2</v>
      </c>
      <c r="C38" s="39">
        <v>1</v>
      </c>
      <c r="D38" s="39" t="s">
        <v>42</v>
      </c>
      <c r="E38" s="39">
        <v>1</v>
      </c>
      <c r="F38" s="39" t="s">
        <v>42</v>
      </c>
      <c r="G38" s="98"/>
      <c r="H38" s="14"/>
    </row>
    <row r="39" spans="1:8" ht="15">
      <c r="A39" s="36" t="s">
        <v>30</v>
      </c>
      <c r="B39" s="64">
        <f>C39+D39+E39+F39</f>
        <v>109</v>
      </c>
      <c r="C39" s="64">
        <v>20</v>
      </c>
      <c r="D39" s="64">
        <v>22</v>
      </c>
      <c r="E39" s="65">
        <v>39</v>
      </c>
      <c r="F39" s="64">
        <v>28</v>
      </c>
      <c r="G39" s="98"/>
      <c r="H39" s="14"/>
    </row>
    <row r="40" spans="1:8" ht="15">
      <c r="A40" s="124" t="s">
        <v>54</v>
      </c>
      <c r="B40" s="137"/>
      <c r="C40" s="137"/>
      <c r="D40" s="137"/>
      <c r="E40" s="137"/>
      <c r="F40" s="137"/>
      <c r="G40" s="98"/>
      <c r="H40" s="14"/>
    </row>
    <row r="41" spans="1:8" ht="15">
      <c r="A41" s="36" t="s">
        <v>34</v>
      </c>
      <c r="B41" s="63">
        <f>C41+D41+E41+F41</f>
        <v>669</v>
      </c>
      <c r="C41" s="63">
        <v>174</v>
      </c>
      <c r="D41" s="63">
        <v>183</v>
      </c>
      <c r="E41" s="63">
        <v>168</v>
      </c>
      <c r="F41" s="63">
        <v>144</v>
      </c>
      <c r="G41" s="98"/>
      <c r="H41" s="14"/>
    </row>
    <row r="42" spans="1:8" ht="15">
      <c r="A42" s="36" t="s">
        <v>31</v>
      </c>
      <c r="B42" s="63">
        <f>C42+D42+E42+F42</f>
        <v>382</v>
      </c>
      <c r="C42" s="62">
        <v>103</v>
      </c>
      <c r="D42" s="62">
        <v>102</v>
      </c>
      <c r="E42" s="62">
        <v>96</v>
      </c>
      <c r="F42" s="62">
        <v>81</v>
      </c>
      <c r="G42" s="98"/>
      <c r="H42" s="14"/>
    </row>
    <row r="43" spans="1:8" ht="15">
      <c r="A43" s="36" t="s">
        <v>30</v>
      </c>
      <c r="B43" s="63">
        <f>C43+D43+E43+F43</f>
        <v>287</v>
      </c>
      <c r="C43" s="62">
        <v>71</v>
      </c>
      <c r="D43" s="62">
        <v>81</v>
      </c>
      <c r="E43" s="62">
        <v>72</v>
      </c>
      <c r="F43" s="62">
        <v>63</v>
      </c>
      <c r="G43" s="98"/>
      <c r="H43" s="14"/>
    </row>
    <row r="44" spans="1:8" ht="15">
      <c r="A44" s="124" t="s">
        <v>46</v>
      </c>
      <c r="B44" s="137"/>
      <c r="C44" s="137"/>
      <c r="D44" s="137"/>
      <c r="E44" s="137"/>
      <c r="F44" s="137"/>
      <c r="G44" s="98"/>
      <c r="H44" s="14"/>
    </row>
    <row r="45" spans="1:8" ht="15">
      <c r="A45" s="36" t="s">
        <v>34</v>
      </c>
      <c r="B45" s="62">
        <f>C45+D45+E45+F45</f>
        <v>1750</v>
      </c>
      <c r="C45" s="62">
        <v>484</v>
      </c>
      <c r="D45" s="62">
        <v>440</v>
      </c>
      <c r="E45" s="62">
        <v>434</v>
      </c>
      <c r="F45" s="62">
        <v>392</v>
      </c>
      <c r="G45" s="98"/>
      <c r="H45" s="14"/>
    </row>
    <row r="46" spans="1:8" ht="15">
      <c r="A46" s="36" t="s">
        <v>31</v>
      </c>
      <c r="B46" s="62">
        <f>C46+D46+E46+F46</f>
        <v>1292</v>
      </c>
      <c r="C46" s="62">
        <v>366</v>
      </c>
      <c r="D46" s="62">
        <v>345</v>
      </c>
      <c r="E46" s="62">
        <v>291</v>
      </c>
      <c r="F46" s="62">
        <v>290</v>
      </c>
      <c r="G46" s="98"/>
      <c r="H46" s="14"/>
    </row>
    <row r="47" spans="1:8" ht="15">
      <c r="A47" s="36" t="s">
        <v>30</v>
      </c>
      <c r="B47" s="62">
        <f>C47+D47+E47+F47</f>
        <v>458</v>
      </c>
      <c r="C47" s="62">
        <v>118</v>
      </c>
      <c r="D47" s="62">
        <v>95</v>
      </c>
      <c r="E47" s="62">
        <v>143</v>
      </c>
      <c r="F47" s="62">
        <v>102</v>
      </c>
      <c r="G47" s="98"/>
      <c r="H47" s="14"/>
    </row>
    <row r="48" spans="1:8" ht="15">
      <c r="A48" s="124" t="s">
        <v>47</v>
      </c>
      <c r="B48" s="137"/>
      <c r="C48" s="137"/>
      <c r="D48" s="137"/>
      <c r="E48" s="137"/>
      <c r="F48" s="137"/>
      <c r="G48" s="98"/>
      <c r="H48" s="14"/>
    </row>
    <row r="49" spans="1:10" ht="15">
      <c r="A49" s="36" t="s">
        <v>34</v>
      </c>
      <c r="B49" s="62">
        <f>C49+D49+E49+F49</f>
        <v>3722</v>
      </c>
      <c r="C49" s="62">
        <v>1056</v>
      </c>
      <c r="D49" s="62">
        <v>1015</v>
      </c>
      <c r="E49" s="62">
        <v>1128</v>
      </c>
      <c r="F49" s="62">
        <v>523</v>
      </c>
      <c r="G49" s="98"/>
      <c r="H49" s="14"/>
      <c r="I49" s="14"/>
      <c r="J49" s="14"/>
    </row>
    <row r="50" spans="1:10" ht="15">
      <c r="A50" s="36" t="s">
        <v>31</v>
      </c>
      <c r="B50" s="62">
        <f>C50+D50+E50+F50</f>
        <v>2022</v>
      </c>
      <c r="C50" s="62">
        <v>591</v>
      </c>
      <c r="D50" s="62">
        <v>557</v>
      </c>
      <c r="E50" s="62">
        <v>619</v>
      </c>
      <c r="F50" s="62">
        <v>255</v>
      </c>
      <c r="G50" s="98"/>
      <c r="H50" s="14"/>
      <c r="I50" s="50"/>
      <c r="J50" s="14"/>
    </row>
    <row r="51" spans="1:10" ht="15">
      <c r="A51" s="36" t="s">
        <v>30</v>
      </c>
      <c r="B51" s="62">
        <f>C51+D51+E51+F51</f>
        <v>1700</v>
      </c>
      <c r="C51" s="62">
        <v>465</v>
      </c>
      <c r="D51" s="62">
        <v>458</v>
      </c>
      <c r="E51" s="62">
        <v>509</v>
      </c>
      <c r="F51" s="62">
        <v>268</v>
      </c>
      <c r="G51" s="98"/>
      <c r="H51" s="14"/>
      <c r="I51" s="51"/>
      <c r="J51" s="14"/>
    </row>
    <row r="52" spans="1:8" ht="15">
      <c r="A52" s="124" t="s">
        <v>48</v>
      </c>
      <c r="B52" s="137"/>
      <c r="C52" s="137"/>
      <c r="D52" s="137"/>
      <c r="E52" s="137"/>
      <c r="F52" s="137"/>
      <c r="G52" s="98"/>
      <c r="H52" s="14"/>
    </row>
    <row r="53" spans="1:8" ht="15">
      <c r="A53" s="36" t="s">
        <v>34</v>
      </c>
      <c r="B53" s="62">
        <f>C53+D53+E53+F53</f>
        <v>3354</v>
      </c>
      <c r="C53" s="62">
        <v>871</v>
      </c>
      <c r="D53" s="62">
        <v>842</v>
      </c>
      <c r="E53" s="62">
        <v>819</v>
      </c>
      <c r="F53" s="62">
        <v>822</v>
      </c>
      <c r="G53" s="98"/>
      <c r="H53" s="14"/>
    </row>
    <row r="54" spans="1:8" ht="15">
      <c r="A54" s="36" t="s">
        <v>31</v>
      </c>
      <c r="B54" s="62">
        <f>C54+D54+E54+F54</f>
        <v>1275</v>
      </c>
      <c r="C54" s="62">
        <v>339</v>
      </c>
      <c r="D54" s="62">
        <v>331</v>
      </c>
      <c r="E54" s="62">
        <v>296</v>
      </c>
      <c r="F54" s="62">
        <v>309</v>
      </c>
      <c r="G54" s="98"/>
      <c r="H54" s="14"/>
    </row>
    <row r="55" spans="1:8" ht="15">
      <c r="A55" s="36" t="s">
        <v>30</v>
      </c>
      <c r="B55" s="62">
        <f>C55+D55+E55+F55</f>
        <v>2079</v>
      </c>
      <c r="C55" s="62">
        <v>532</v>
      </c>
      <c r="D55" s="62">
        <v>511</v>
      </c>
      <c r="E55" s="62">
        <v>523</v>
      </c>
      <c r="F55" s="62">
        <v>513</v>
      </c>
      <c r="G55" s="98"/>
      <c r="H55" s="14"/>
    </row>
    <row r="56" spans="1:8" ht="15">
      <c r="A56" s="124" t="s">
        <v>49</v>
      </c>
      <c r="B56" s="140"/>
      <c r="C56" s="140"/>
      <c r="D56" s="140"/>
      <c r="E56" s="140"/>
      <c r="F56" s="140"/>
      <c r="G56" s="98"/>
      <c r="H56" s="14"/>
    </row>
    <row r="57" spans="1:8" ht="15">
      <c r="A57" s="36" t="s">
        <v>34</v>
      </c>
      <c r="B57" s="39" t="s">
        <v>42</v>
      </c>
      <c r="C57" s="39" t="s">
        <v>42</v>
      </c>
      <c r="D57" s="39" t="s">
        <v>42</v>
      </c>
      <c r="E57" s="39" t="s">
        <v>42</v>
      </c>
      <c r="F57" s="39" t="s">
        <v>42</v>
      </c>
      <c r="G57" s="98"/>
      <c r="H57" s="14"/>
    </row>
    <row r="58" spans="1:8" ht="15">
      <c r="A58" s="36" t="s">
        <v>31</v>
      </c>
      <c r="B58" s="39" t="s">
        <v>42</v>
      </c>
      <c r="C58" s="39" t="s">
        <v>42</v>
      </c>
      <c r="D58" s="39" t="s">
        <v>42</v>
      </c>
      <c r="E58" s="39" t="s">
        <v>42</v>
      </c>
      <c r="F58" s="39" t="s">
        <v>42</v>
      </c>
      <c r="G58" s="98"/>
      <c r="H58" s="14"/>
    </row>
    <row r="59" spans="1:8" ht="15">
      <c r="A59" s="36" t="s">
        <v>30</v>
      </c>
      <c r="B59" s="39" t="s">
        <v>42</v>
      </c>
      <c r="C59" s="39" t="s">
        <v>42</v>
      </c>
      <c r="D59" s="39" t="s">
        <v>42</v>
      </c>
      <c r="E59" s="39" t="s">
        <v>42</v>
      </c>
      <c r="F59" s="39" t="s">
        <v>42</v>
      </c>
      <c r="G59" s="98"/>
      <c r="H59" s="14"/>
    </row>
    <row r="60" spans="1:8" ht="15">
      <c r="A60" s="124" t="s">
        <v>50</v>
      </c>
      <c r="B60" s="127"/>
      <c r="C60" s="127"/>
      <c r="D60" s="127"/>
      <c r="E60" s="127"/>
      <c r="F60" s="127"/>
      <c r="G60" s="98"/>
      <c r="H60" s="14"/>
    </row>
    <row r="61" spans="1:8" ht="15">
      <c r="A61" s="36" t="s">
        <v>34</v>
      </c>
      <c r="B61" s="60">
        <f>C61+D61+E61+F61</f>
        <v>312</v>
      </c>
      <c r="C61" s="60">
        <v>74</v>
      </c>
      <c r="D61" s="60">
        <v>85</v>
      </c>
      <c r="E61" s="60">
        <v>60</v>
      </c>
      <c r="F61" s="60">
        <v>93</v>
      </c>
      <c r="G61" s="98"/>
      <c r="H61" s="14"/>
    </row>
    <row r="62" spans="1:8" ht="15">
      <c r="A62" s="36" t="s">
        <v>31</v>
      </c>
      <c r="B62" s="60">
        <f>C62+D62+E62+F62</f>
        <v>92</v>
      </c>
      <c r="C62" s="60">
        <v>26</v>
      </c>
      <c r="D62" s="60">
        <v>29</v>
      </c>
      <c r="E62" s="60">
        <v>14</v>
      </c>
      <c r="F62" s="60">
        <v>23</v>
      </c>
      <c r="G62" s="98"/>
      <c r="H62" s="14"/>
    </row>
    <row r="63" spans="1:8" ht="15">
      <c r="A63" s="36" t="s">
        <v>30</v>
      </c>
      <c r="B63" s="60">
        <f>C63+D63+E63+F63</f>
        <v>220</v>
      </c>
      <c r="C63" s="60">
        <v>48</v>
      </c>
      <c r="D63" s="60">
        <v>56</v>
      </c>
      <c r="E63" s="60">
        <v>46</v>
      </c>
      <c r="F63" s="60">
        <v>70</v>
      </c>
      <c r="G63" s="98"/>
      <c r="H63" s="14"/>
    </row>
    <row r="64" spans="1:8" ht="15">
      <c r="A64" s="124" t="s">
        <v>51</v>
      </c>
      <c r="B64" s="138"/>
      <c r="C64" s="138"/>
      <c r="D64" s="138"/>
      <c r="E64" s="138"/>
      <c r="F64" s="138"/>
      <c r="G64" s="98"/>
      <c r="H64" s="14"/>
    </row>
    <row r="65" spans="1:8" ht="15">
      <c r="A65" s="36" t="s">
        <v>34</v>
      </c>
      <c r="B65" s="62">
        <f>C65+D65+E65+F65</f>
        <v>2877</v>
      </c>
      <c r="C65" s="62">
        <v>733</v>
      </c>
      <c r="D65" s="62">
        <v>767</v>
      </c>
      <c r="E65" s="62">
        <v>677</v>
      </c>
      <c r="F65" s="62">
        <v>700</v>
      </c>
      <c r="G65" s="98"/>
      <c r="H65" s="14"/>
    </row>
    <row r="66" spans="1:8" ht="15">
      <c r="A66" s="36" t="s">
        <v>31</v>
      </c>
      <c r="B66" s="62">
        <f>C66+D66+E66+F66</f>
        <v>711</v>
      </c>
      <c r="C66" s="62">
        <v>177</v>
      </c>
      <c r="D66" s="62">
        <v>204</v>
      </c>
      <c r="E66" s="62">
        <v>150</v>
      </c>
      <c r="F66" s="62">
        <v>180</v>
      </c>
      <c r="G66" s="98"/>
      <c r="H66" s="14"/>
    </row>
    <row r="67" spans="1:8" ht="15">
      <c r="A67" s="36" t="s">
        <v>30</v>
      </c>
      <c r="B67" s="62">
        <f>C67+D67+E67+F67</f>
        <v>2166</v>
      </c>
      <c r="C67" s="62">
        <v>556</v>
      </c>
      <c r="D67" s="62">
        <v>563</v>
      </c>
      <c r="E67" s="62">
        <v>527</v>
      </c>
      <c r="F67" s="62">
        <v>520</v>
      </c>
      <c r="G67" s="98"/>
      <c r="H67" s="14"/>
    </row>
    <row r="68" spans="1:8" ht="15">
      <c r="A68" s="124" t="s">
        <v>52</v>
      </c>
      <c r="B68" s="137"/>
      <c r="C68" s="137"/>
      <c r="D68" s="137"/>
      <c r="E68" s="137"/>
      <c r="F68" s="137"/>
      <c r="G68" s="98"/>
      <c r="H68" s="14"/>
    </row>
    <row r="69" spans="1:8" ht="15">
      <c r="A69" s="36" t="s">
        <v>34</v>
      </c>
      <c r="B69" s="62">
        <f>C69+D69+E69</f>
        <v>414</v>
      </c>
      <c r="C69" s="62">
        <v>154</v>
      </c>
      <c r="D69" s="62">
        <v>112</v>
      </c>
      <c r="E69" s="62">
        <v>148</v>
      </c>
      <c r="F69" s="39" t="s">
        <v>42</v>
      </c>
      <c r="G69" s="98"/>
      <c r="H69" s="14"/>
    </row>
    <row r="70" spans="1:8" ht="15">
      <c r="A70" s="36" t="s">
        <v>31</v>
      </c>
      <c r="B70" s="62">
        <f>C70+D70+E70</f>
        <v>126</v>
      </c>
      <c r="C70" s="62">
        <v>53</v>
      </c>
      <c r="D70" s="62">
        <v>36</v>
      </c>
      <c r="E70" s="62">
        <v>37</v>
      </c>
      <c r="F70" s="39" t="s">
        <v>42</v>
      </c>
      <c r="G70" s="98"/>
      <c r="H70" s="14"/>
    </row>
    <row r="71" spans="1:8" ht="15">
      <c r="A71" s="36" t="s">
        <v>30</v>
      </c>
      <c r="B71" s="62">
        <f>C71+D71+E71</f>
        <v>288</v>
      </c>
      <c r="C71" s="62">
        <v>101</v>
      </c>
      <c r="D71" s="62">
        <v>76</v>
      </c>
      <c r="E71" s="62">
        <v>111</v>
      </c>
      <c r="F71" s="39" t="s">
        <v>42</v>
      </c>
      <c r="G71" s="98"/>
      <c r="H71" s="14"/>
    </row>
    <row r="72" spans="1:8" ht="15">
      <c r="A72" s="131" t="s">
        <v>29</v>
      </c>
      <c r="B72" s="139"/>
      <c r="C72" s="139"/>
      <c r="D72" s="139"/>
      <c r="E72" s="139"/>
      <c r="F72" s="139"/>
      <c r="G72" s="98"/>
      <c r="H72" s="14"/>
    </row>
    <row r="73" spans="1:13" ht="15">
      <c r="A73" s="40" t="s">
        <v>34</v>
      </c>
      <c r="B73" s="67">
        <f>C73+D73+E73+F73</f>
        <v>25245</v>
      </c>
      <c r="C73" s="67">
        <v>6748</v>
      </c>
      <c r="D73" s="67">
        <v>6580</v>
      </c>
      <c r="E73" s="67">
        <v>6494</v>
      </c>
      <c r="F73" s="67">
        <v>5423</v>
      </c>
      <c r="G73" s="98"/>
      <c r="H73" s="32"/>
      <c r="I73" s="32"/>
      <c r="J73" s="32"/>
      <c r="K73" s="32"/>
      <c r="L73" s="32"/>
      <c r="M73" s="32"/>
    </row>
    <row r="74" spans="1:13" ht="15">
      <c r="A74" s="40" t="s">
        <v>31</v>
      </c>
      <c r="B74" s="67">
        <f>C74+D74+E74+F74</f>
        <v>12812</v>
      </c>
      <c r="C74" s="67">
        <v>3517</v>
      </c>
      <c r="D74" s="114">
        <v>3469</v>
      </c>
      <c r="E74" s="67">
        <v>3258</v>
      </c>
      <c r="F74" s="67">
        <v>2568</v>
      </c>
      <c r="G74" s="98"/>
      <c r="H74" s="32"/>
      <c r="I74" s="32"/>
      <c r="J74" s="32"/>
      <c r="K74" s="32"/>
      <c r="L74" s="32"/>
      <c r="M74" s="32"/>
    </row>
    <row r="75" spans="1:13" ht="15">
      <c r="A75" s="40" t="s">
        <v>30</v>
      </c>
      <c r="B75" s="67">
        <f>C75+D75+E75+F75</f>
        <v>12433</v>
      </c>
      <c r="C75" s="67">
        <v>3231</v>
      </c>
      <c r="D75" s="114">
        <v>3111</v>
      </c>
      <c r="E75" s="67">
        <v>3236</v>
      </c>
      <c r="F75" s="67">
        <v>2855</v>
      </c>
      <c r="G75" s="98"/>
      <c r="H75" s="32"/>
      <c r="I75" s="32"/>
      <c r="J75" s="32"/>
      <c r="K75" s="32"/>
      <c r="L75" s="32"/>
      <c r="M75" s="32"/>
    </row>
    <row r="76" spans="1:6" s="32" customFormat="1" ht="15">
      <c r="A76" s="66"/>
      <c r="B76" s="61"/>
      <c r="C76" s="61"/>
      <c r="D76" s="61"/>
      <c r="E76" s="61"/>
      <c r="F76" s="61"/>
    </row>
    <row r="77" spans="1:6" ht="32.25" customHeight="1">
      <c r="A77" s="125" t="s">
        <v>81</v>
      </c>
      <c r="B77" s="126"/>
      <c r="C77" s="126"/>
      <c r="D77" s="126"/>
      <c r="E77" s="126"/>
      <c r="F77" s="126"/>
    </row>
    <row r="79" spans="1:6" ht="15">
      <c r="A79" s="122" t="s">
        <v>36</v>
      </c>
      <c r="B79" s="122" t="s">
        <v>27</v>
      </c>
      <c r="C79" s="122" t="s">
        <v>37</v>
      </c>
      <c r="D79" s="122"/>
      <c r="E79" s="122"/>
      <c r="F79" s="122"/>
    </row>
    <row r="80" spans="1:6" ht="15">
      <c r="A80" s="122"/>
      <c r="B80" s="122"/>
      <c r="C80" s="37" t="s">
        <v>1</v>
      </c>
      <c r="D80" s="37" t="s">
        <v>2</v>
      </c>
      <c r="E80" s="37" t="s">
        <v>3</v>
      </c>
      <c r="F80" s="37" t="s">
        <v>4</v>
      </c>
    </row>
    <row r="81" spans="1:6" ht="15">
      <c r="A81" s="123" t="s">
        <v>38</v>
      </c>
      <c r="B81" s="123"/>
      <c r="C81" s="123"/>
      <c r="D81" s="123"/>
      <c r="E81" s="123"/>
      <c r="F81" s="123"/>
    </row>
    <row r="82" spans="1:6" ht="15">
      <c r="A82" s="36" t="s">
        <v>34</v>
      </c>
      <c r="B82" s="39" t="s">
        <v>42</v>
      </c>
      <c r="C82" s="39" t="s">
        <v>42</v>
      </c>
      <c r="D82" s="39" t="s">
        <v>42</v>
      </c>
      <c r="E82" s="39" t="s">
        <v>42</v>
      </c>
      <c r="F82" s="39" t="s">
        <v>42</v>
      </c>
    </row>
    <row r="83" spans="1:6" ht="15">
      <c r="A83" s="36" t="s">
        <v>31</v>
      </c>
      <c r="B83" s="39" t="s">
        <v>42</v>
      </c>
      <c r="C83" s="39" t="s">
        <v>42</v>
      </c>
      <c r="D83" s="39" t="s">
        <v>42</v>
      </c>
      <c r="E83" s="39" t="s">
        <v>42</v>
      </c>
      <c r="F83" s="39" t="s">
        <v>42</v>
      </c>
    </row>
    <row r="84" spans="1:6" ht="15">
      <c r="A84" s="36" t="s">
        <v>30</v>
      </c>
      <c r="B84" s="39" t="s">
        <v>42</v>
      </c>
      <c r="C84" s="39" t="s">
        <v>42</v>
      </c>
      <c r="D84" s="39" t="s">
        <v>42</v>
      </c>
      <c r="E84" s="39" t="s">
        <v>42</v>
      </c>
      <c r="F84" s="39" t="s">
        <v>42</v>
      </c>
    </row>
    <row r="85" spans="1:6" ht="15">
      <c r="A85" s="124" t="s">
        <v>39</v>
      </c>
      <c r="B85" s="124"/>
      <c r="C85" s="124"/>
      <c r="D85" s="124"/>
      <c r="E85" s="124"/>
      <c r="F85" s="124"/>
    </row>
    <row r="86" spans="1:6" ht="15">
      <c r="A86" s="36" t="s">
        <v>34</v>
      </c>
      <c r="B86" s="43" t="s">
        <v>42</v>
      </c>
      <c r="C86" s="39" t="s">
        <v>42</v>
      </c>
      <c r="D86" s="43" t="s">
        <v>42</v>
      </c>
      <c r="E86" s="43" t="s">
        <v>42</v>
      </c>
      <c r="F86" s="39" t="s">
        <v>42</v>
      </c>
    </row>
    <row r="87" spans="1:6" ht="15">
      <c r="A87" s="36" t="s">
        <v>31</v>
      </c>
      <c r="B87" s="42" t="s">
        <v>42</v>
      </c>
      <c r="C87" s="39" t="s">
        <v>42</v>
      </c>
      <c r="D87" s="42" t="s">
        <v>42</v>
      </c>
      <c r="E87" s="42" t="s">
        <v>42</v>
      </c>
      <c r="F87" s="39" t="s">
        <v>42</v>
      </c>
    </row>
    <row r="88" spans="1:6" ht="15">
      <c r="A88" s="36" t="s">
        <v>30</v>
      </c>
      <c r="B88" s="42" t="s">
        <v>42</v>
      </c>
      <c r="C88" s="39" t="s">
        <v>42</v>
      </c>
      <c r="D88" s="42" t="s">
        <v>42</v>
      </c>
      <c r="E88" s="42" t="s">
        <v>42</v>
      </c>
      <c r="F88" s="39" t="s">
        <v>42</v>
      </c>
    </row>
    <row r="89" spans="1:6" ht="15">
      <c r="A89" s="124" t="s">
        <v>40</v>
      </c>
      <c r="B89" s="127"/>
      <c r="C89" s="127"/>
      <c r="D89" s="127"/>
      <c r="E89" s="127"/>
      <c r="F89" s="127"/>
    </row>
    <row r="90" spans="1:6" ht="15">
      <c r="A90" s="36" t="s">
        <v>34</v>
      </c>
      <c r="B90" s="39" t="s">
        <v>42</v>
      </c>
      <c r="C90" s="39" t="s">
        <v>42</v>
      </c>
      <c r="D90" s="39" t="s">
        <v>42</v>
      </c>
      <c r="E90" s="39" t="s">
        <v>42</v>
      </c>
      <c r="F90" s="39" t="s">
        <v>42</v>
      </c>
    </row>
    <row r="91" spans="1:6" ht="15">
      <c r="A91" s="36" t="s">
        <v>31</v>
      </c>
      <c r="B91" s="39" t="s">
        <v>42</v>
      </c>
      <c r="C91" s="39" t="s">
        <v>42</v>
      </c>
      <c r="D91" s="39" t="s">
        <v>42</v>
      </c>
      <c r="E91" s="39" t="s">
        <v>42</v>
      </c>
      <c r="F91" s="39" t="s">
        <v>42</v>
      </c>
    </row>
    <row r="92" spans="1:6" ht="15">
      <c r="A92" s="36" t="s">
        <v>30</v>
      </c>
      <c r="B92" s="39" t="s">
        <v>42</v>
      </c>
      <c r="C92" s="39" t="s">
        <v>42</v>
      </c>
      <c r="D92" s="39" t="s">
        <v>42</v>
      </c>
      <c r="E92" s="39" t="s">
        <v>42</v>
      </c>
      <c r="F92" s="39" t="s">
        <v>42</v>
      </c>
    </row>
    <row r="93" spans="1:6" ht="15">
      <c r="A93" s="124" t="s">
        <v>41</v>
      </c>
      <c r="B93" s="127"/>
      <c r="C93" s="127"/>
      <c r="D93" s="127"/>
      <c r="E93" s="127"/>
      <c r="F93" s="127"/>
    </row>
    <row r="94" spans="1:6" ht="15">
      <c r="A94" s="36" t="s">
        <v>34</v>
      </c>
      <c r="B94" s="39" t="s">
        <v>42</v>
      </c>
      <c r="C94" s="39" t="s">
        <v>42</v>
      </c>
      <c r="D94" s="39" t="s">
        <v>42</v>
      </c>
      <c r="E94" s="39" t="s">
        <v>42</v>
      </c>
      <c r="F94" s="39" t="s">
        <v>42</v>
      </c>
    </row>
    <row r="95" spans="1:6" ht="15">
      <c r="A95" s="36" t="s">
        <v>31</v>
      </c>
      <c r="B95" s="39" t="s">
        <v>42</v>
      </c>
      <c r="C95" s="39" t="s">
        <v>42</v>
      </c>
      <c r="D95" s="39" t="s">
        <v>42</v>
      </c>
      <c r="E95" s="39" t="s">
        <v>42</v>
      </c>
      <c r="F95" s="39" t="s">
        <v>42</v>
      </c>
    </row>
    <row r="96" spans="1:6" ht="15">
      <c r="A96" s="36" t="s">
        <v>30</v>
      </c>
      <c r="B96" s="39" t="s">
        <v>42</v>
      </c>
      <c r="C96" s="39" t="s">
        <v>42</v>
      </c>
      <c r="D96" s="39" t="s">
        <v>42</v>
      </c>
      <c r="E96" s="39" t="s">
        <v>42</v>
      </c>
      <c r="F96" s="39" t="s">
        <v>42</v>
      </c>
    </row>
    <row r="97" spans="1:6" ht="15">
      <c r="A97" s="124" t="s">
        <v>43</v>
      </c>
      <c r="B97" s="127"/>
      <c r="C97" s="127"/>
      <c r="D97" s="127"/>
      <c r="E97" s="127"/>
      <c r="F97" s="127"/>
    </row>
    <row r="98" spans="1:6" ht="15">
      <c r="A98" s="36" t="s">
        <v>34</v>
      </c>
      <c r="B98" s="43">
        <v>1</v>
      </c>
      <c r="C98" s="39" t="s">
        <v>42</v>
      </c>
      <c r="D98" s="39" t="s">
        <v>42</v>
      </c>
      <c r="E98" s="39" t="s">
        <v>42</v>
      </c>
      <c r="F98" s="43">
        <v>1</v>
      </c>
    </row>
    <row r="99" spans="1:6" ht="15">
      <c r="A99" s="36" t="s">
        <v>31</v>
      </c>
      <c r="B99" s="43">
        <v>1</v>
      </c>
      <c r="C99" s="39" t="s">
        <v>42</v>
      </c>
      <c r="D99" s="39" t="s">
        <v>42</v>
      </c>
      <c r="E99" s="39" t="s">
        <v>42</v>
      </c>
      <c r="F99" s="43">
        <v>1</v>
      </c>
    </row>
    <row r="100" spans="1:6" ht="15">
      <c r="A100" s="36" t="s">
        <v>30</v>
      </c>
      <c r="B100" s="39" t="s">
        <v>42</v>
      </c>
      <c r="C100" s="39" t="s">
        <v>42</v>
      </c>
      <c r="D100" s="39" t="s">
        <v>42</v>
      </c>
      <c r="E100" s="39" t="s">
        <v>42</v>
      </c>
      <c r="F100" s="43" t="s">
        <v>42</v>
      </c>
    </row>
    <row r="101" spans="1:6" ht="15">
      <c r="A101" s="128" t="s">
        <v>44</v>
      </c>
      <c r="B101" s="129"/>
      <c r="C101" s="129"/>
      <c r="D101" s="129"/>
      <c r="E101" s="129"/>
      <c r="F101" s="130"/>
    </row>
    <row r="102" spans="1:6" ht="15">
      <c r="A102" s="36" t="s">
        <v>34</v>
      </c>
      <c r="B102" s="43">
        <v>3</v>
      </c>
      <c r="C102" s="39" t="s">
        <v>42</v>
      </c>
      <c r="D102" s="39" t="s">
        <v>42</v>
      </c>
      <c r="E102" s="39" t="s">
        <v>42</v>
      </c>
      <c r="F102" s="39">
        <v>3</v>
      </c>
    </row>
    <row r="103" spans="1:7" ht="15">
      <c r="A103" s="36" t="s">
        <v>31</v>
      </c>
      <c r="B103" s="69">
        <v>3</v>
      </c>
      <c r="C103" s="39" t="s">
        <v>42</v>
      </c>
      <c r="D103" s="39" t="s">
        <v>42</v>
      </c>
      <c r="E103" s="39" t="s">
        <v>42</v>
      </c>
      <c r="F103" s="39">
        <v>3</v>
      </c>
      <c r="G103" s="32"/>
    </row>
    <row r="104" spans="1:9" ht="15">
      <c r="A104" s="36" t="s">
        <v>30</v>
      </c>
      <c r="B104" s="39" t="s">
        <v>42</v>
      </c>
      <c r="C104" s="39" t="s">
        <v>42</v>
      </c>
      <c r="D104" s="39" t="s">
        <v>42</v>
      </c>
      <c r="E104" s="39" t="s">
        <v>42</v>
      </c>
      <c r="F104" s="70" t="s">
        <v>42</v>
      </c>
      <c r="I104" s="32"/>
    </row>
    <row r="105" spans="1:6" ht="15" customHeight="1">
      <c r="A105" s="128" t="s">
        <v>72</v>
      </c>
      <c r="B105" s="129"/>
      <c r="C105" s="129"/>
      <c r="D105" s="129"/>
      <c r="E105" s="129"/>
      <c r="F105" s="130"/>
    </row>
    <row r="106" spans="1:6" ht="15">
      <c r="A106" s="36" t="s">
        <v>34</v>
      </c>
      <c r="B106" s="38" t="s">
        <v>42</v>
      </c>
      <c r="C106" s="39" t="s">
        <v>42</v>
      </c>
      <c r="D106" s="38" t="s">
        <v>42</v>
      </c>
      <c r="E106" s="38" t="s">
        <v>42</v>
      </c>
      <c r="F106" s="38" t="s">
        <v>42</v>
      </c>
    </row>
    <row r="107" spans="1:6" ht="15">
      <c r="A107" s="36" t="s">
        <v>31</v>
      </c>
      <c r="B107" s="38" t="s">
        <v>42</v>
      </c>
      <c r="C107" s="39" t="s">
        <v>42</v>
      </c>
      <c r="D107" s="38" t="s">
        <v>42</v>
      </c>
      <c r="E107" s="38" t="s">
        <v>42</v>
      </c>
      <c r="F107" s="38" t="s">
        <v>42</v>
      </c>
    </row>
    <row r="108" spans="1:6" ht="15">
      <c r="A108" s="36" t="s">
        <v>30</v>
      </c>
      <c r="B108" s="38" t="s">
        <v>42</v>
      </c>
      <c r="C108" s="39" t="s">
        <v>42</v>
      </c>
      <c r="D108" s="38" t="s">
        <v>42</v>
      </c>
      <c r="E108" s="38" t="s">
        <v>42</v>
      </c>
      <c r="F108" s="38" t="s">
        <v>42</v>
      </c>
    </row>
    <row r="109" spans="1:6" ht="15">
      <c r="A109" s="124" t="s">
        <v>45</v>
      </c>
      <c r="B109" s="127"/>
      <c r="C109" s="127"/>
      <c r="D109" s="127"/>
      <c r="E109" s="127"/>
      <c r="F109" s="127"/>
    </row>
    <row r="110" spans="1:6" ht="15">
      <c r="A110" s="36" t="s">
        <v>34</v>
      </c>
      <c r="B110" s="101">
        <v>5</v>
      </c>
      <c r="C110" s="38">
        <v>5</v>
      </c>
      <c r="D110" s="39" t="s">
        <v>42</v>
      </c>
      <c r="E110" s="102" t="s">
        <v>42</v>
      </c>
      <c r="F110" s="101" t="s">
        <v>42</v>
      </c>
    </row>
    <row r="111" spans="1:6" ht="15">
      <c r="A111" s="36" t="s">
        <v>31</v>
      </c>
      <c r="B111" s="101">
        <v>3</v>
      </c>
      <c r="C111" s="38">
        <v>3</v>
      </c>
      <c r="D111" s="39" t="s">
        <v>42</v>
      </c>
      <c r="E111" s="102" t="s">
        <v>42</v>
      </c>
      <c r="F111" s="101" t="s">
        <v>42</v>
      </c>
    </row>
    <row r="112" spans="1:6" ht="15">
      <c r="A112" s="36" t="s">
        <v>30</v>
      </c>
      <c r="B112" s="101">
        <v>2</v>
      </c>
      <c r="C112" s="38">
        <v>2</v>
      </c>
      <c r="D112" s="39" t="s">
        <v>42</v>
      </c>
      <c r="E112" s="101" t="s">
        <v>42</v>
      </c>
      <c r="F112" s="101" t="s">
        <v>42</v>
      </c>
    </row>
    <row r="113" spans="1:6" ht="15">
      <c r="A113" s="124" t="s">
        <v>71</v>
      </c>
      <c r="B113" s="127"/>
      <c r="C113" s="127"/>
      <c r="D113" s="127"/>
      <c r="E113" s="127"/>
      <c r="F113" s="127"/>
    </row>
    <row r="114" spans="1:6" ht="15">
      <c r="A114" s="36" t="s">
        <v>34</v>
      </c>
      <c r="B114" s="39" t="s">
        <v>42</v>
      </c>
      <c r="C114" s="39" t="s">
        <v>42</v>
      </c>
      <c r="D114" s="39" t="s">
        <v>42</v>
      </c>
      <c r="E114" s="39" t="s">
        <v>42</v>
      </c>
      <c r="F114" s="39" t="s">
        <v>42</v>
      </c>
    </row>
    <row r="115" spans="1:6" ht="15">
      <c r="A115" s="36" t="s">
        <v>31</v>
      </c>
      <c r="B115" s="39" t="s">
        <v>42</v>
      </c>
      <c r="C115" s="39" t="s">
        <v>42</v>
      </c>
      <c r="D115" s="39" t="s">
        <v>42</v>
      </c>
      <c r="E115" s="39" t="s">
        <v>42</v>
      </c>
      <c r="F115" s="39" t="s">
        <v>42</v>
      </c>
    </row>
    <row r="116" spans="1:6" ht="15">
      <c r="A116" s="36" t="s">
        <v>30</v>
      </c>
      <c r="B116" s="39" t="s">
        <v>42</v>
      </c>
      <c r="C116" s="39" t="s">
        <v>42</v>
      </c>
      <c r="D116" s="39" t="s">
        <v>42</v>
      </c>
      <c r="E116" s="39" t="s">
        <v>42</v>
      </c>
      <c r="F116" s="39" t="s">
        <v>42</v>
      </c>
    </row>
    <row r="117" spans="1:6" ht="15">
      <c r="A117" s="124" t="s">
        <v>46</v>
      </c>
      <c r="B117" s="127"/>
      <c r="C117" s="127"/>
      <c r="D117" s="127"/>
      <c r="E117" s="127"/>
      <c r="F117" s="127"/>
    </row>
    <row r="118" spans="1:6" ht="15">
      <c r="A118" s="36" t="s">
        <v>34</v>
      </c>
      <c r="B118" s="39" t="s">
        <v>42</v>
      </c>
      <c r="C118" s="39" t="s">
        <v>42</v>
      </c>
      <c r="D118" s="39" t="s">
        <v>42</v>
      </c>
      <c r="E118" s="39" t="s">
        <v>42</v>
      </c>
      <c r="F118" s="39" t="s">
        <v>42</v>
      </c>
    </row>
    <row r="119" spans="1:6" ht="15">
      <c r="A119" s="36" t="s">
        <v>31</v>
      </c>
      <c r="B119" s="39" t="s">
        <v>42</v>
      </c>
      <c r="C119" s="39" t="s">
        <v>42</v>
      </c>
      <c r="D119" s="39" t="s">
        <v>42</v>
      </c>
      <c r="E119" s="39" t="s">
        <v>42</v>
      </c>
      <c r="F119" s="39" t="s">
        <v>42</v>
      </c>
    </row>
    <row r="120" spans="1:6" ht="15">
      <c r="A120" s="36" t="s">
        <v>30</v>
      </c>
      <c r="B120" s="39" t="s">
        <v>42</v>
      </c>
      <c r="C120" s="39" t="s">
        <v>42</v>
      </c>
      <c r="D120" s="39" t="s">
        <v>42</v>
      </c>
      <c r="E120" s="39" t="s">
        <v>42</v>
      </c>
      <c r="F120" s="39" t="s">
        <v>42</v>
      </c>
    </row>
    <row r="121" spans="1:6" ht="15">
      <c r="A121" s="124" t="s">
        <v>47</v>
      </c>
      <c r="B121" s="127"/>
      <c r="C121" s="127"/>
      <c r="D121" s="127"/>
      <c r="E121" s="127"/>
      <c r="F121" s="127"/>
    </row>
    <row r="122" spans="1:6" ht="15">
      <c r="A122" s="36" t="s">
        <v>34</v>
      </c>
      <c r="B122" s="60">
        <f>C122+D122+E122+F122</f>
        <v>68</v>
      </c>
      <c r="C122" s="60">
        <v>16</v>
      </c>
      <c r="D122" s="60">
        <v>18</v>
      </c>
      <c r="E122" s="60">
        <v>20</v>
      </c>
      <c r="F122" s="71">
        <v>14</v>
      </c>
    </row>
    <row r="123" spans="1:6" ht="15">
      <c r="A123" s="36" t="s">
        <v>31</v>
      </c>
      <c r="B123" s="60">
        <f>C123+D123+E123+F123</f>
        <v>47</v>
      </c>
      <c r="C123" s="69">
        <v>11</v>
      </c>
      <c r="D123" s="69">
        <v>9</v>
      </c>
      <c r="E123" s="69">
        <v>19</v>
      </c>
      <c r="F123" s="70">
        <v>8</v>
      </c>
    </row>
    <row r="124" spans="1:6" ht="15">
      <c r="A124" s="36" t="s">
        <v>30</v>
      </c>
      <c r="B124" s="60">
        <f>C124+D124+E124+F124</f>
        <v>21</v>
      </c>
      <c r="C124" s="39">
        <v>5</v>
      </c>
      <c r="D124" s="69">
        <v>9</v>
      </c>
      <c r="E124" s="69">
        <v>1</v>
      </c>
      <c r="F124" s="70">
        <v>6</v>
      </c>
    </row>
    <row r="125" spans="1:6" ht="15">
      <c r="A125" s="124" t="s">
        <v>48</v>
      </c>
      <c r="B125" s="127"/>
      <c r="C125" s="127"/>
      <c r="D125" s="127"/>
      <c r="E125" s="127"/>
      <c r="F125" s="127"/>
    </row>
    <row r="126" spans="1:6" ht="15">
      <c r="A126" s="36" t="s">
        <v>34</v>
      </c>
      <c r="B126" s="60">
        <v>4</v>
      </c>
      <c r="C126" s="39">
        <v>1</v>
      </c>
      <c r="D126" s="39">
        <v>1</v>
      </c>
      <c r="E126" s="39" t="s">
        <v>42</v>
      </c>
      <c r="F126" s="39">
        <v>2</v>
      </c>
    </row>
    <row r="127" spans="1:6" ht="15">
      <c r="A127" s="36" t="s">
        <v>31</v>
      </c>
      <c r="B127" s="69">
        <v>4</v>
      </c>
      <c r="C127" s="39">
        <v>1</v>
      </c>
      <c r="D127" s="39">
        <v>1</v>
      </c>
      <c r="E127" s="39" t="s">
        <v>42</v>
      </c>
      <c r="F127" s="39">
        <v>2</v>
      </c>
    </row>
    <row r="128" spans="1:6" ht="15">
      <c r="A128" s="36" t="s">
        <v>30</v>
      </c>
      <c r="B128" s="39" t="s">
        <v>42</v>
      </c>
      <c r="C128" s="39" t="s">
        <v>42</v>
      </c>
      <c r="D128" s="39" t="s">
        <v>42</v>
      </c>
      <c r="E128" s="39" t="s">
        <v>42</v>
      </c>
      <c r="F128" s="39" t="s">
        <v>42</v>
      </c>
    </row>
    <row r="129" spans="1:6" ht="15">
      <c r="A129" s="124" t="s">
        <v>49</v>
      </c>
      <c r="B129" s="127"/>
      <c r="C129" s="127"/>
      <c r="D129" s="127"/>
      <c r="E129" s="127"/>
      <c r="F129" s="127"/>
    </row>
    <row r="130" spans="1:6" ht="15">
      <c r="A130" s="36" t="s">
        <v>34</v>
      </c>
      <c r="B130" s="39" t="s">
        <v>42</v>
      </c>
      <c r="C130" s="39" t="s">
        <v>42</v>
      </c>
      <c r="D130" s="39" t="s">
        <v>42</v>
      </c>
      <c r="E130" s="39" t="s">
        <v>42</v>
      </c>
      <c r="F130" s="39" t="s">
        <v>42</v>
      </c>
    </row>
    <row r="131" spans="1:6" ht="15">
      <c r="A131" s="36" t="s">
        <v>31</v>
      </c>
      <c r="B131" s="39" t="s">
        <v>42</v>
      </c>
      <c r="C131" s="39" t="s">
        <v>42</v>
      </c>
      <c r="D131" s="39" t="s">
        <v>42</v>
      </c>
      <c r="E131" s="39" t="s">
        <v>42</v>
      </c>
      <c r="F131" s="39" t="s">
        <v>42</v>
      </c>
    </row>
    <row r="132" spans="1:6" ht="15">
      <c r="A132" s="36" t="s">
        <v>30</v>
      </c>
      <c r="B132" s="39" t="s">
        <v>42</v>
      </c>
      <c r="C132" s="39" t="s">
        <v>42</v>
      </c>
      <c r="D132" s="39" t="s">
        <v>42</v>
      </c>
      <c r="E132" s="39" t="s">
        <v>42</v>
      </c>
      <c r="F132" s="39" t="s">
        <v>42</v>
      </c>
    </row>
    <row r="133" spans="1:6" ht="15">
      <c r="A133" s="124" t="s">
        <v>50</v>
      </c>
      <c r="B133" s="127"/>
      <c r="C133" s="127"/>
      <c r="D133" s="127"/>
      <c r="E133" s="127"/>
      <c r="F133" s="127"/>
    </row>
    <row r="134" spans="1:6" ht="15">
      <c r="A134" s="36" t="s">
        <v>34</v>
      </c>
      <c r="B134" s="39" t="s">
        <v>42</v>
      </c>
      <c r="C134" s="39" t="s">
        <v>42</v>
      </c>
      <c r="D134" s="39" t="s">
        <v>42</v>
      </c>
      <c r="E134" s="39" t="s">
        <v>42</v>
      </c>
      <c r="F134" s="39" t="s">
        <v>42</v>
      </c>
    </row>
    <row r="135" spans="1:6" ht="15">
      <c r="A135" s="36" t="s">
        <v>31</v>
      </c>
      <c r="B135" s="39" t="s">
        <v>42</v>
      </c>
      <c r="C135" s="39" t="s">
        <v>42</v>
      </c>
      <c r="D135" s="39" t="s">
        <v>42</v>
      </c>
      <c r="E135" s="39" t="s">
        <v>42</v>
      </c>
      <c r="F135" s="39" t="s">
        <v>42</v>
      </c>
    </row>
    <row r="136" spans="1:6" ht="15">
      <c r="A136" s="36" t="s">
        <v>30</v>
      </c>
      <c r="B136" s="39" t="s">
        <v>42</v>
      </c>
      <c r="C136" s="39" t="s">
        <v>42</v>
      </c>
      <c r="D136" s="39" t="s">
        <v>42</v>
      </c>
      <c r="E136" s="39" t="s">
        <v>42</v>
      </c>
      <c r="F136" s="39" t="s">
        <v>42</v>
      </c>
    </row>
    <row r="137" spans="1:6" ht="15">
      <c r="A137" s="124" t="s">
        <v>51</v>
      </c>
      <c r="B137" s="127"/>
      <c r="C137" s="127"/>
      <c r="D137" s="127"/>
      <c r="E137" s="127"/>
      <c r="F137" s="127"/>
    </row>
    <row r="138" spans="1:6" ht="15">
      <c r="A138" s="36" t="s">
        <v>34</v>
      </c>
      <c r="B138" s="39" t="s">
        <v>42</v>
      </c>
      <c r="C138" s="39" t="s">
        <v>42</v>
      </c>
      <c r="D138" s="39" t="s">
        <v>42</v>
      </c>
      <c r="E138" s="39" t="s">
        <v>42</v>
      </c>
      <c r="F138" s="39" t="s">
        <v>42</v>
      </c>
    </row>
    <row r="139" spans="1:6" ht="15">
      <c r="A139" s="36" t="s">
        <v>31</v>
      </c>
      <c r="B139" s="39" t="s">
        <v>42</v>
      </c>
      <c r="C139" s="39" t="s">
        <v>42</v>
      </c>
      <c r="D139" s="39" t="s">
        <v>42</v>
      </c>
      <c r="E139" s="39" t="s">
        <v>42</v>
      </c>
      <c r="F139" s="39" t="s">
        <v>42</v>
      </c>
    </row>
    <row r="140" spans="1:6" ht="15">
      <c r="A140" s="36" t="s">
        <v>30</v>
      </c>
      <c r="B140" s="39" t="s">
        <v>42</v>
      </c>
      <c r="C140" s="39" t="s">
        <v>42</v>
      </c>
      <c r="D140" s="39" t="s">
        <v>42</v>
      </c>
      <c r="E140" s="39" t="s">
        <v>42</v>
      </c>
      <c r="F140" s="39" t="s">
        <v>42</v>
      </c>
    </row>
    <row r="141" spans="1:6" ht="15">
      <c r="A141" s="124" t="s">
        <v>52</v>
      </c>
      <c r="B141" s="127"/>
      <c r="C141" s="127"/>
      <c r="D141" s="127"/>
      <c r="E141" s="127"/>
      <c r="F141" s="127"/>
    </row>
    <row r="142" spans="1:6" ht="15">
      <c r="A142" s="36" t="s">
        <v>34</v>
      </c>
      <c r="B142" s="43">
        <f>C142+D142+E142+F142</f>
        <v>47</v>
      </c>
      <c r="C142" s="43">
        <v>11</v>
      </c>
      <c r="D142" s="43">
        <v>13</v>
      </c>
      <c r="E142" s="43">
        <v>11</v>
      </c>
      <c r="F142" s="43">
        <v>12</v>
      </c>
    </row>
    <row r="143" spans="1:6" ht="15">
      <c r="A143" s="36" t="s">
        <v>31</v>
      </c>
      <c r="B143" s="43">
        <v>3</v>
      </c>
      <c r="C143" s="39" t="s">
        <v>42</v>
      </c>
      <c r="D143" s="39" t="s">
        <v>42</v>
      </c>
      <c r="E143" s="39">
        <v>3</v>
      </c>
      <c r="F143" s="39" t="s">
        <v>42</v>
      </c>
    </row>
    <row r="144" spans="1:6" ht="15">
      <c r="A144" s="36" t="s">
        <v>30</v>
      </c>
      <c r="B144" s="43">
        <f>C144+D144+E144+F144</f>
        <v>44</v>
      </c>
      <c r="C144" s="72">
        <v>11</v>
      </c>
      <c r="D144" s="72">
        <v>13</v>
      </c>
      <c r="E144" s="69">
        <v>8</v>
      </c>
      <c r="F144" s="72">
        <v>12</v>
      </c>
    </row>
    <row r="145" spans="1:6" ht="15">
      <c r="A145" s="131" t="s">
        <v>29</v>
      </c>
      <c r="B145" s="131"/>
      <c r="C145" s="131"/>
      <c r="D145" s="131"/>
      <c r="E145" s="131"/>
      <c r="F145" s="131"/>
    </row>
    <row r="146" spans="1:6" ht="15">
      <c r="A146" s="40" t="s">
        <v>34</v>
      </c>
      <c r="B146" s="67">
        <v>128</v>
      </c>
      <c r="C146" s="67">
        <v>33</v>
      </c>
      <c r="D146" s="67">
        <v>32</v>
      </c>
      <c r="E146" s="67">
        <v>31</v>
      </c>
      <c r="F146" s="67">
        <v>32</v>
      </c>
    </row>
    <row r="147" spans="1:6" ht="15">
      <c r="A147" s="40" t="s">
        <v>31</v>
      </c>
      <c r="B147" s="67">
        <v>61</v>
      </c>
      <c r="C147" s="67">
        <v>15</v>
      </c>
      <c r="D147" s="67">
        <v>10</v>
      </c>
      <c r="E147" s="67">
        <v>22</v>
      </c>
      <c r="F147" s="67">
        <v>14</v>
      </c>
    </row>
    <row r="148" spans="1:6" ht="15">
      <c r="A148" s="40" t="s">
        <v>30</v>
      </c>
      <c r="B148" s="67">
        <v>67</v>
      </c>
      <c r="C148" s="67">
        <v>18</v>
      </c>
      <c r="D148" s="67">
        <v>22</v>
      </c>
      <c r="E148" s="67">
        <v>9</v>
      </c>
      <c r="F148" s="67">
        <v>18</v>
      </c>
    </row>
  </sheetData>
  <sheetProtection/>
  <mergeCells count="43"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  <mergeCell ref="A16:F16"/>
    <mergeCell ref="A20:F20"/>
    <mergeCell ref="A24:F24"/>
    <mergeCell ref="A28:F28"/>
    <mergeCell ref="A32:F32"/>
    <mergeCell ref="A36:F36"/>
    <mergeCell ref="A3:F5"/>
    <mergeCell ref="A6:A7"/>
    <mergeCell ref="B6:B7"/>
    <mergeCell ref="C6:F6"/>
    <mergeCell ref="A8:F8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33:F133"/>
    <mergeCell ref="A89:F89"/>
    <mergeCell ref="A93:F93"/>
    <mergeCell ref="A97:F97"/>
    <mergeCell ref="A101:F101"/>
    <mergeCell ref="A105:F105"/>
    <mergeCell ref="A109:F109"/>
    <mergeCell ref="A79:A80"/>
    <mergeCell ref="B79:B80"/>
    <mergeCell ref="C79:F79"/>
    <mergeCell ref="A81:F81"/>
    <mergeCell ref="A85:F85"/>
    <mergeCell ref="A77:F77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" customHeight="1">
      <c r="A2" s="141" t="s">
        <v>82</v>
      </c>
      <c r="B2" s="141"/>
      <c r="C2" s="141"/>
      <c r="D2" s="141"/>
      <c r="E2" s="28"/>
      <c r="F2" s="28"/>
      <c r="G2" s="28"/>
      <c r="H2" s="28"/>
    </row>
    <row r="4" spans="1:4" ht="15">
      <c r="A4" s="29" t="s">
        <v>32</v>
      </c>
      <c r="B4" s="30" t="s">
        <v>27</v>
      </c>
      <c r="C4" s="96" t="s">
        <v>31</v>
      </c>
      <c r="D4" s="96" t="s">
        <v>30</v>
      </c>
    </row>
    <row r="5" spans="1:4" ht="15">
      <c r="A5" s="29" t="s">
        <v>33</v>
      </c>
      <c r="B5" s="79">
        <v>278</v>
      </c>
      <c r="C5" s="79">
        <v>176</v>
      </c>
      <c r="D5" s="79">
        <v>102</v>
      </c>
    </row>
    <row r="6" spans="1:5" ht="15">
      <c r="A6" s="29" t="s">
        <v>28</v>
      </c>
      <c r="B6" s="79">
        <v>128</v>
      </c>
      <c r="C6" s="79">
        <v>61</v>
      </c>
      <c r="D6" s="79">
        <v>67</v>
      </c>
      <c r="E6" s="32"/>
    </row>
    <row r="7" spans="1:5" ht="15">
      <c r="A7" s="31" t="s">
        <v>29</v>
      </c>
      <c r="B7" s="33">
        <v>406</v>
      </c>
      <c r="C7" s="33">
        <v>237</v>
      </c>
      <c r="D7" s="33">
        <v>169</v>
      </c>
      <c r="E7" s="32"/>
    </row>
    <row r="11" ht="15">
      <c r="B11" s="14"/>
    </row>
    <row r="12" ht="15">
      <c r="B12" s="14"/>
    </row>
    <row r="13" ht="15">
      <c r="B13" s="14"/>
    </row>
    <row r="14" ht="15">
      <c r="B14" s="14"/>
    </row>
    <row r="15" ht="15">
      <c r="B15" s="1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57.421875" style="0" customWidth="1"/>
    <col min="2" max="2" width="13.57421875" style="0" customWidth="1"/>
    <col min="3" max="3" width="13.28125" style="0" customWidth="1"/>
    <col min="4" max="4" width="12.28125" style="0" customWidth="1"/>
    <col min="7" max="7" width="9.140625" style="32" customWidth="1"/>
    <col min="12" max="12" width="4.421875" style="0" customWidth="1"/>
    <col min="13" max="13" width="5.421875" style="0" customWidth="1"/>
  </cols>
  <sheetData>
    <row r="1" spans="1:6" s="32" customFormat="1" ht="18.75" customHeight="1">
      <c r="A1" s="145" t="s">
        <v>83</v>
      </c>
      <c r="B1" s="145"/>
      <c r="C1" s="145"/>
      <c r="D1" s="145"/>
      <c r="E1" s="81"/>
      <c r="F1" s="81"/>
    </row>
    <row r="2" spans="1:12" s="32" customFormat="1" ht="15.75" customHeight="1" thickBot="1">
      <c r="A2" s="145"/>
      <c r="B2" s="145"/>
      <c r="C2" s="145"/>
      <c r="D2" s="145"/>
      <c r="E2" s="81"/>
      <c r="F2" s="59"/>
      <c r="G2" s="14"/>
      <c r="H2" s="14"/>
      <c r="I2" s="14"/>
      <c r="J2" s="14"/>
      <c r="K2" s="14"/>
      <c r="L2" s="14"/>
    </row>
    <row r="3" spans="1:15" ht="15">
      <c r="A3" s="148" t="s">
        <v>75</v>
      </c>
      <c r="B3" s="110" t="s">
        <v>68</v>
      </c>
      <c r="C3" s="111"/>
      <c r="D3" s="10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0" ht="15.75" thickBot="1">
      <c r="A4" s="149"/>
      <c r="B4" s="109" t="s">
        <v>55</v>
      </c>
      <c r="C4" s="107" t="s">
        <v>56</v>
      </c>
      <c r="D4" s="108" t="s">
        <v>30</v>
      </c>
      <c r="F4" s="80"/>
      <c r="G4" s="80"/>
      <c r="H4" s="14"/>
      <c r="I4" s="14"/>
      <c r="J4" s="14"/>
    </row>
    <row r="5" spans="1:11" ht="15">
      <c r="A5" s="74" t="s">
        <v>57</v>
      </c>
      <c r="B5" s="103">
        <v>7927</v>
      </c>
      <c r="C5" s="104">
        <v>3410</v>
      </c>
      <c r="D5" s="105">
        <v>4517</v>
      </c>
      <c r="E5" s="14"/>
      <c r="F5" s="80"/>
      <c r="G5" s="80"/>
      <c r="H5" s="14"/>
      <c r="I5" s="14"/>
      <c r="J5" s="14"/>
      <c r="K5" s="14"/>
    </row>
    <row r="6" spans="1:11" ht="15">
      <c r="A6" s="75" t="s">
        <v>58</v>
      </c>
      <c r="B6" s="88" t="s">
        <v>42</v>
      </c>
      <c r="C6" s="71" t="s">
        <v>42</v>
      </c>
      <c r="D6" s="89" t="s">
        <v>42</v>
      </c>
      <c r="E6" s="14"/>
      <c r="F6" s="80"/>
      <c r="G6" s="80"/>
      <c r="H6" s="14"/>
      <c r="I6" s="14"/>
      <c r="J6" s="14"/>
      <c r="K6" s="14"/>
    </row>
    <row r="7" spans="1:11" ht="15">
      <c r="A7" s="75" t="s">
        <v>59</v>
      </c>
      <c r="B7" s="88">
        <v>612</v>
      </c>
      <c r="C7" s="71">
        <v>197</v>
      </c>
      <c r="D7" s="89">
        <v>415</v>
      </c>
      <c r="E7" s="14"/>
      <c r="F7" s="80"/>
      <c r="G7" s="80"/>
      <c r="H7" s="14"/>
      <c r="I7" s="14"/>
      <c r="J7" s="14"/>
      <c r="K7" s="14"/>
    </row>
    <row r="8" spans="1:11" ht="15">
      <c r="A8" s="75" t="s">
        <v>60</v>
      </c>
      <c r="B8" s="88" t="s">
        <v>42</v>
      </c>
      <c r="C8" s="71" t="s">
        <v>42</v>
      </c>
      <c r="D8" s="71" t="s">
        <v>42</v>
      </c>
      <c r="E8" s="14"/>
      <c r="F8" s="80"/>
      <c r="G8" s="80"/>
      <c r="H8" s="14"/>
      <c r="I8" s="14"/>
      <c r="J8" s="14"/>
      <c r="K8" s="14"/>
    </row>
    <row r="9" spans="1:11" ht="15">
      <c r="A9" s="75" t="s">
        <v>61</v>
      </c>
      <c r="B9" s="88">
        <v>3949</v>
      </c>
      <c r="C9" s="71">
        <v>1553</v>
      </c>
      <c r="D9" s="89">
        <v>2396</v>
      </c>
      <c r="E9" s="14"/>
      <c r="F9" s="80"/>
      <c r="G9" s="80"/>
      <c r="H9" s="14"/>
      <c r="I9" s="14"/>
      <c r="J9" s="14"/>
      <c r="K9" s="14"/>
    </row>
    <row r="10" spans="1:11" ht="15">
      <c r="A10" s="75" t="s">
        <v>62</v>
      </c>
      <c r="B10" s="88" t="s">
        <v>42</v>
      </c>
      <c r="C10" s="71" t="s">
        <v>42</v>
      </c>
      <c r="D10" s="89" t="s">
        <v>42</v>
      </c>
      <c r="E10" s="14"/>
      <c r="F10" s="80"/>
      <c r="G10" s="80"/>
      <c r="H10" s="14"/>
      <c r="I10" s="14"/>
      <c r="J10" s="14"/>
      <c r="K10" s="14"/>
    </row>
    <row r="11" spans="1:11" ht="15">
      <c r="A11" s="75" t="s">
        <v>63</v>
      </c>
      <c r="B11" s="88">
        <v>1287</v>
      </c>
      <c r="C11" s="71">
        <v>1110</v>
      </c>
      <c r="D11" s="89">
        <v>177</v>
      </c>
      <c r="E11" s="14"/>
      <c r="F11" s="80"/>
      <c r="G11" s="80"/>
      <c r="H11" s="14"/>
      <c r="I11" s="14"/>
      <c r="J11" s="14"/>
      <c r="K11" s="14"/>
    </row>
    <row r="12" spans="1:11" ht="15">
      <c r="A12" s="75" t="s">
        <v>64</v>
      </c>
      <c r="B12" s="88">
        <v>3365</v>
      </c>
      <c r="C12" s="71">
        <v>2780</v>
      </c>
      <c r="D12" s="89">
        <v>585</v>
      </c>
      <c r="E12" s="14"/>
      <c r="F12" s="80"/>
      <c r="G12" s="80"/>
      <c r="H12" s="14"/>
      <c r="I12" s="14"/>
      <c r="J12" s="14"/>
      <c r="K12" s="14"/>
    </row>
    <row r="13" spans="1:11" ht="15">
      <c r="A13" s="75" t="s">
        <v>65</v>
      </c>
      <c r="B13" s="88">
        <v>311</v>
      </c>
      <c r="C13" s="71">
        <v>208</v>
      </c>
      <c r="D13" s="89">
        <v>103</v>
      </c>
      <c r="E13" s="14"/>
      <c r="F13" s="80"/>
      <c r="G13" s="80"/>
      <c r="H13" s="14"/>
      <c r="I13" s="14"/>
      <c r="J13" s="14"/>
      <c r="K13" s="14"/>
    </row>
    <row r="14" spans="1:11" ht="15">
      <c r="A14" s="75" t="s">
        <v>66</v>
      </c>
      <c r="B14" s="88">
        <v>2723</v>
      </c>
      <c r="C14" s="71">
        <v>711</v>
      </c>
      <c r="D14" s="89">
        <v>2012</v>
      </c>
      <c r="E14" s="14"/>
      <c r="F14" s="80"/>
      <c r="G14" s="80"/>
      <c r="H14" s="14"/>
      <c r="I14" s="14"/>
      <c r="J14" s="14"/>
      <c r="K14" s="14"/>
    </row>
    <row r="15" spans="1:11" ht="15.75" thickBot="1">
      <c r="A15" s="76" t="s">
        <v>67</v>
      </c>
      <c r="B15" s="90">
        <v>5071</v>
      </c>
      <c r="C15" s="91">
        <v>2843</v>
      </c>
      <c r="D15" s="92">
        <v>2228</v>
      </c>
      <c r="E15" s="14"/>
      <c r="F15" s="80"/>
      <c r="G15" s="80"/>
      <c r="H15" s="14"/>
      <c r="I15" s="14"/>
      <c r="J15" s="14"/>
      <c r="K15" s="14"/>
    </row>
    <row r="16" spans="1:12" ht="15.75" thickBot="1">
      <c r="A16" s="142" t="s">
        <v>26</v>
      </c>
      <c r="B16" s="143"/>
      <c r="C16" s="143"/>
      <c r="D16" s="144"/>
      <c r="E16" s="14"/>
      <c r="F16" s="14"/>
      <c r="G16" s="14"/>
      <c r="H16" s="14"/>
      <c r="I16" s="14"/>
      <c r="J16" s="14"/>
      <c r="K16" s="14"/>
      <c r="L16" s="14"/>
    </row>
    <row r="17" spans="1:5" ht="15.75" thickBot="1">
      <c r="A17" s="77" t="s">
        <v>34</v>
      </c>
      <c r="B17" s="78">
        <f>B5+B7+B9+B11+B12+B13+B14+B15</f>
        <v>25245</v>
      </c>
      <c r="C17" s="78">
        <f>C5+C7+C9+C11+C12+C13+C14+C15</f>
        <v>12812</v>
      </c>
      <c r="D17" s="78">
        <f>D5+D7+D9+D11+D12+D13+D14+D15</f>
        <v>12433</v>
      </c>
      <c r="E17" s="14"/>
    </row>
    <row r="18" spans="1:5" ht="15">
      <c r="A18" s="32"/>
      <c r="B18" s="32"/>
      <c r="C18" s="32"/>
      <c r="D18" s="32"/>
      <c r="E18" s="14"/>
    </row>
    <row r="19" ht="15">
      <c r="E19" s="14"/>
    </row>
    <row r="20" ht="15">
      <c r="E20" s="14"/>
    </row>
    <row r="21" spans="1:6" ht="21.75" customHeight="1">
      <c r="A21" s="146" t="s">
        <v>84</v>
      </c>
      <c r="B21" s="146"/>
      <c r="C21" s="146"/>
      <c r="D21" s="146"/>
      <c r="E21" s="94"/>
      <c r="F21" s="93"/>
    </row>
    <row r="22" spans="1:6" ht="15" customHeight="1" thickBot="1">
      <c r="A22" s="147"/>
      <c r="B22" s="147"/>
      <c r="C22" s="147"/>
      <c r="D22" s="147"/>
      <c r="E22" s="95"/>
      <c r="F22" s="95"/>
    </row>
    <row r="23" spans="1:5" ht="15">
      <c r="A23" s="150" t="s">
        <v>76</v>
      </c>
      <c r="B23" s="152" t="s">
        <v>68</v>
      </c>
      <c r="C23" s="153"/>
      <c r="D23" s="73"/>
      <c r="E23" s="14"/>
    </row>
    <row r="24" spans="1:5" ht="15.75" thickBot="1">
      <c r="A24" s="151"/>
      <c r="B24" s="82" t="s">
        <v>55</v>
      </c>
      <c r="C24" s="83" t="s">
        <v>56</v>
      </c>
      <c r="D24" s="84" t="s">
        <v>30</v>
      </c>
      <c r="E24" s="14"/>
    </row>
    <row r="25" spans="1:5" ht="15">
      <c r="A25" s="74" t="s">
        <v>57</v>
      </c>
      <c r="B25" s="85" t="s">
        <v>42</v>
      </c>
      <c r="C25" s="86" t="s">
        <v>42</v>
      </c>
      <c r="D25" s="87" t="s">
        <v>69</v>
      </c>
      <c r="E25" s="14"/>
    </row>
    <row r="26" spans="1:5" ht="15">
      <c r="A26" s="75" t="s">
        <v>58</v>
      </c>
      <c r="B26" s="88" t="s">
        <v>42</v>
      </c>
      <c r="C26" s="71" t="s">
        <v>42</v>
      </c>
      <c r="D26" s="89" t="s">
        <v>70</v>
      </c>
      <c r="E26" s="14"/>
    </row>
    <row r="27" spans="1:5" ht="15">
      <c r="A27" s="75" t="s">
        <v>59</v>
      </c>
      <c r="B27" s="88" t="s">
        <v>42</v>
      </c>
      <c r="C27" s="71" t="s">
        <v>42</v>
      </c>
      <c r="D27" s="89" t="s">
        <v>42</v>
      </c>
      <c r="E27" s="14"/>
    </row>
    <row r="28" spans="1:5" ht="15">
      <c r="A28" s="75" t="s">
        <v>60</v>
      </c>
      <c r="B28" s="88" t="s">
        <v>42</v>
      </c>
      <c r="C28" s="71" t="s">
        <v>42</v>
      </c>
      <c r="D28" s="89" t="s">
        <v>42</v>
      </c>
      <c r="E28" s="14"/>
    </row>
    <row r="29" spans="1:5" ht="15">
      <c r="A29" s="75" t="s">
        <v>61</v>
      </c>
      <c r="B29" s="88">
        <v>19</v>
      </c>
      <c r="C29" s="71">
        <v>13</v>
      </c>
      <c r="D29" s="89">
        <v>6</v>
      </c>
      <c r="E29" s="14"/>
    </row>
    <row r="30" spans="1:5" ht="15">
      <c r="A30" s="75" t="s">
        <v>62</v>
      </c>
      <c r="B30" s="88" t="s">
        <v>42</v>
      </c>
      <c r="C30" s="71" t="s">
        <v>42</v>
      </c>
      <c r="D30" s="89" t="s">
        <v>42</v>
      </c>
      <c r="E30" s="14"/>
    </row>
    <row r="31" spans="1:5" ht="15">
      <c r="A31" s="75" t="s">
        <v>63</v>
      </c>
      <c r="B31" s="88" t="s">
        <v>42</v>
      </c>
      <c r="C31" s="71" t="s">
        <v>42</v>
      </c>
      <c r="D31" s="89" t="s">
        <v>42</v>
      </c>
      <c r="E31" s="14"/>
    </row>
    <row r="32" spans="1:5" ht="15">
      <c r="A32" s="75" t="s">
        <v>64</v>
      </c>
      <c r="B32" s="88">
        <v>9</v>
      </c>
      <c r="C32" s="71">
        <v>7</v>
      </c>
      <c r="D32" s="89">
        <v>2</v>
      </c>
      <c r="E32" s="14"/>
    </row>
    <row r="33" spans="1:5" ht="15">
      <c r="A33" s="75" t="s">
        <v>65</v>
      </c>
      <c r="B33" s="88" t="s">
        <v>42</v>
      </c>
      <c r="C33" s="71" t="s">
        <v>42</v>
      </c>
      <c r="D33" s="89" t="s">
        <v>69</v>
      </c>
      <c r="E33" s="14"/>
    </row>
    <row r="34" spans="1:5" ht="15">
      <c r="A34" s="75" t="s">
        <v>66</v>
      </c>
      <c r="B34" s="88" t="s">
        <v>42</v>
      </c>
      <c r="C34" s="71" t="s">
        <v>42</v>
      </c>
      <c r="D34" s="89" t="s">
        <v>69</v>
      </c>
      <c r="E34" s="14"/>
    </row>
    <row r="35" spans="1:5" ht="15.75" thickBot="1">
      <c r="A35" s="76" t="s">
        <v>67</v>
      </c>
      <c r="B35" s="90">
        <v>100</v>
      </c>
      <c r="C35" s="91">
        <v>41</v>
      </c>
      <c r="D35" s="92">
        <v>59</v>
      </c>
      <c r="E35" s="14"/>
    </row>
    <row r="36" spans="1:5" ht="15.75" thickBot="1">
      <c r="A36" s="142" t="s">
        <v>26</v>
      </c>
      <c r="B36" s="143"/>
      <c r="C36" s="143"/>
      <c r="D36" s="144"/>
      <c r="E36" s="14"/>
    </row>
    <row r="37" spans="1:5" ht="15.75" thickBot="1">
      <c r="A37" s="77" t="s">
        <v>34</v>
      </c>
      <c r="B37" s="78">
        <v>128</v>
      </c>
      <c r="C37" s="78">
        <v>61</v>
      </c>
      <c r="D37" s="78">
        <v>67</v>
      </c>
      <c r="E37" s="14"/>
    </row>
    <row r="38" spans="3:5" ht="15">
      <c r="C38" s="32"/>
      <c r="D38" s="32"/>
      <c r="E38" s="14"/>
    </row>
    <row r="39" spans="1:5" ht="15">
      <c r="A39" s="95" t="s">
        <v>77</v>
      </c>
      <c r="B39" s="95"/>
      <c r="C39" s="95"/>
      <c r="D39" s="95"/>
      <c r="E39" s="115"/>
    </row>
    <row r="40" spans="1:5" ht="15" customHeight="1">
      <c r="A40" s="95"/>
      <c r="B40" s="95"/>
      <c r="C40" s="95"/>
      <c r="D40" s="95"/>
      <c r="E40" s="115"/>
    </row>
  </sheetData>
  <sheetProtection/>
  <mergeCells count="7">
    <mergeCell ref="A36:D36"/>
    <mergeCell ref="A1:D2"/>
    <mergeCell ref="A21:D22"/>
    <mergeCell ref="A3:A4"/>
    <mergeCell ref="A16:D16"/>
    <mergeCell ref="A23:A24"/>
    <mergeCell ref="B23:C23"/>
  </mergeCells>
  <printOptions/>
  <pageMargins left="0.7" right="0.7" top="0.75" bottom="0.75" header="0.3" footer="0.3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2022-04-04T12:56:52Z</cp:lastPrinted>
  <dcterms:created xsi:type="dcterms:W3CDTF">2011-10-11T18:23:51Z</dcterms:created>
  <dcterms:modified xsi:type="dcterms:W3CDTF">2022-04-07T07:55:18Z</dcterms:modified>
  <cp:category/>
  <cp:version/>
  <cp:contentType/>
  <cp:contentStatus/>
</cp:coreProperties>
</file>