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C6EF079A-A5AB-4437-A0D8-55B1CF0D6BA1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OPIS-CONTENT" sheetId="8" r:id="rId1"/>
    <sheet name="Tab_1" sheetId="6" r:id="rId2"/>
    <sheet name="Tab_2" sheetId="7" r:id="rId3"/>
    <sheet name="Tab_3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7" i="3" l="1"/>
  <c r="AI17" i="3"/>
  <c r="AF17" i="3"/>
  <c r="AC17" i="3"/>
  <c r="Z17" i="3"/>
  <c r="W17" i="3"/>
  <c r="T17" i="3"/>
  <c r="Q17" i="3"/>
  <c r="N17" i="3"/>
  <c r="K17" i="3"/>
  <c r="H17" i="3"/>
  <c r="E17" i="3"/>
  <c r="B17" i="3"/>
</calcChain>
</file>

<file path=xl/sharedStrings.xml><?xml version="1.0" encoding="utf-8"?>
<sst xmlns="http://schemas.openxmlformats.org/spreadsheetml/2006/main" count="196" uniqueCount="65">
  <si>
    <t>UKUPNO</t>
  </si>
  <si>
    <t>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</si>
  <si>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</si>
  <si>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</si>
  <si>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</si>
  <si>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</si>
  <si>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</si>
  <si>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</si>
  <si>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</si>
  <si>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</si>
  <si>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</si>
  <si>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</si>
  <si>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</si>
  <si>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-</t>
  </si>
  <si>
    <t>Doseljenja / Moving in</t>
  </si>
  <si>
    <t>Odseljenja / Moving out</t>
  </si>
  <si>
    <t>Saldo / Net  migrations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</si>
  <si>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</si>
  <si>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</si>
  <si>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</si>
  <si>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</si>
  <si>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</si>
  <si>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</si>
  <si>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</si>
  <si>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</si>
  <si>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</si>
  <si>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Kolašin</t>
  </si>
  <si>
    <t>Kotor</t>
  </si>
  <si>
    <t>Mojkovac</t>
  </si>
  <si>
    <t>Nikšić</t>
  </si>
  <si>
    <t>Petnjica</t>
  </si>
  <si>
    <t>Plav</t>
  </si>
  <si>
    <t>Pljevlja</t>
  </si>
  <si>
    <t>Plužine</t>
  </si>
  <si>
    <t>Podgorica</t>
  </si>
  <si>
    <t>Rožaje</t>
  </si>
  <si>
    <t>Šavnik</t>
  </si>
  <si>
    <t>Tivat</t>
  </si>
  <si>
    <t>Tuzi</t>
  </si>
  <si>
    <t>Ulcinj</t>
  </si>
  <si>
    <t>Zeta</t>
  </si>
  <si>
    <t>Žabljak</t>
  </si>
  <si>
    <t>Izvor: MONSTAT - Odsjek statistike demografije i migracija / Source: MONSTAT - Department of demografy and migration</t>
  </si>
  <si>
    <t>Godina / Year</t>
  </si>
  <si>
    <t>Opštine / Municipality</t>
  </si>
  <si>
    <t>Tab 1: Migracije i migracioni saldo  po opštinama / Migration and net  migrations by municipalities</t>
  </si>
  <si>
    <t>Tab 2: Kretanje stanovništva Crne gore po starosti i polu / Internal migrations by age and sex</t>
  </si>
  <si>
    <t xml:space="preserve">Starost / Age  </t>
  </si>
  <si>
    <t>Pol / Sex
Godine / Years</t>
  </si>
  <si>
    <t>UKUPNO / TOTAL</t>
  </si>
  <si>
    <t>Tab 3: Migracije i migracioni saldo  po regionima / Migration and net  migrations by regions</t>
  </si>
  <si>
    <t>Sjeverni region / Northern region</t>
  </si>
  <si>
    <t>Središnji region / Middle region</t>
  </si>
  <si>
    <t>Primorski region / Seaside region</t>
  </si>
  <si>
    <t>Ukupno
Total</t>
  </si>
  <si>
    <t>Muško
Male</t>
  </si>
  <si>
    <t>Žensko
Female</t>
  </si>
  <si>
    <r>
      <rPr>
        <b/>
        <u/>
        <sz val="11"/>
        <rFont val="Arial"/>
        <family val="2"/>
      </rPr>
      <t>Opis /</t>
    </r>
    <r>
      <rPr>
        <b/>
        <u/>
        <sz val="11"/>
        <color theme="4" tint="-0.249977111117893"/>
        <rFont val="Arial"/>
        <family val="2"/>
      </rPr>
      <t xml:space="preserve"> </t>
    </r>
    <r>
      <rPr>
        <b/>
        <u/>
        <sz val="11"/>
        <color theme="2" tint="-0.249977111117893"/>
        <rFont val="Arial"/>
        <family val="2"/>
      </rPr>
      <t>Content</t>
    </r>
  </si>
  <si>
    <t>Tab 1</t>
  </si>
  <si>
    <t>Tab 2</t>
  </si>
  <si>
    <t>Tab 3</t>
  </si>
  <si>
    <r>
      <rPr>
        <sz val="11"/>
        <rFont val="Arial"/>
        <family val="2"/>
      </rPr>
      <t xml:space="preserve">Migracije i migracioni saldo  po opštinama 
</t>
    </r>
    <r>
      <rPr>
        <sz val="11"/>
        <color theme="2" tint="-0.249977111117893"/>
        <rFont val="Arial"/>
        <family val="2"/>
      </rPr>
      <t xml:space="preserve">Migration and net  migrations by municipalities </t>
    </r>
  </si>
  <si>
    <r>
      <t xml:space="preserve">Migracije i migracioni saldo  po regionima </t>
    </r>
    <r>
      <rPr>
        <sz val="11"/>
        <color theme="3" tint="0.39997558519241921"/>
        <rFont val="Arial"/>
        <family val="2"/>
      </rPr>
      <t xml:space="preserve">
</t>
    </r>
    <r>
      <rPr>
        <sz val="11"/>
        <color theme="2" tint="-0.249977111117893"/>
        <rFont val="Arial"/>
        <family val="2"/>
      </rPr>
      <t xml:space="preserve">Migration and net  migrations by regions </t>
    </r>
  </si>
  <si>
    <r>
      <t xml:space="preserve">Kretanje stanovništva unutar Crne Gore po starosti i polu
</t>
    </r>
    <r>
      <rPr>
        <sz val="11"/>
        <color theme="2" tint="-0.249977111117893"/>
        <rFont val="Arial"/>
        <family val="2"/>
      </rPr>
      <t xml:space="preserve">Internal migrations by age and sex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</si>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</sst>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MS Sans Serif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11"/>
      <color theme="4" tint="-0.249977111117893"/>
      <name val="Arial"/>
      <family val="2"/>
    </font>
    <font>
      <b/>
      <u/>
      <sz val="11"/>
      <name val="Arial"/>
      <family val="2"/>
    </font>
    <font>
      <b/>
      <u/>
      <sz val="11"/>
      <color theme="2" tint="-0.249977111117893"/>
      <name val="Arial"/>
      <family val="2"/>
    </font>
    <font>
      <sz val="11"/>
      <color theme="4" tint="-0.249977111117893"/>
      <name val="Arial"/>
      <family val="2"/>
    </font>
    <font>
      <sz val="11"/>
      <name val="Arial"/>
      <family val="2"/>
    </font>
    <font>
      <sz val="11"/>
      <color theme="2" tint="-0.249977111117893"/>
      <name val="Arial"/>
      <family val="2"/>
    </font>
    <font>
      <sz val="11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gray06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3" fillId="0" borderId="0" xfId="0" applyFont="1"/>
    <xf numFmtId="1" fontId="2" fillId="0" borderId="19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1" fontId="2" fillId="0" borderId="6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4" fillId="2" borderId="3" xfId="0" applyNumberFormat="1" applyFont="1" applyFill="1" applyBorder="1" applyAlignment="1">
      <alignment vertical="center"/>
    </xf>
    <xf numFmtId="1" fontId="4" fillId="0" borderId="14" xfId="0" applyNumberFormat="1" applyFont="1" applyBorder="1" applyAlignment="1">
      <alignment vertical="center"/>
    </xf>
    <xf numFmtId="0" fontId="4" fillId="0" borderId="0" xfId="0" applyFont="1"/>
    <xf numFmtId="1" fontId="2" fillId="0" borderId="19" xfId="2" applyNumberFormat="1" applyFont="1" applyBorder="1" applyAlignment="1">
      <alignment vertical="center"/>
    </xf>
    <xf numFmtId="1" fontId="2" fillId="0" borderId="0" xfId="2" applyNumberFormat="1" applyFont="1" applyBorder="1" applyAlignment="1">
      <alignment vertical="center"/>
    </xf>
    <xf numFmtId="1" fontId="4" fillId="0" borderId="3" xfId="2" applyNumberFormat="1" applyFont="1" applyBorder="1" applyAlignment="1">
      <alignment vertical="center"/>
    </xf>
    <xf numFmtId="1" fontId="2" fillId="0" borderId="6" xfId="2" applyNumberFormat="1" applyFont="1" applyBorder="1" applyAlignment="1">
      <alignment vertical="center"/>
    </xf>
    <xf numFmtId="1" fontId="4" fillId="0" borderId="14" xfId="2" applyNumberFormat="1" applyFont="1" applyBorder="1" applyAlignment="1">
      <alignment vertical="center"/>
    </xf>
    <xf numFmtId="1" fontId="4" fillId="0" borderId="19" xfId="2" applyNumberFormat="1" applyFont="1" applyBorder="1" applyAlignment="1">
      <alignment vertical="center"/>
    </xf>
    <xf numFmtId="1" fontId="4" fillId="0" borderId="0" xfId="2" applyNumberFormat="1" applyFont="1" applyBorder="1" applyAlignment="1">
      <alignment vertical="center"/>
    </xf>
    <xf numFmtId="1" fontId="4" fillId="0" borderId="6" xfId="2" applyNumberFormat="1" applyFont="1" applyBorder="1" applyAlignment="1">
      <alignment vertical="center"/>
    </xf>
    <xf numFmtId="1" fontId="2" fillId="0" borderId="19" xfId="2" applyNumberFormat="1" applyFont="1" applyFill="1" applyBorder="1" applyAlignment="1">
      <alignment vertical="center"/>
    </xf>
    <xf numFmtId="1" fontId="2" fillId="0" borderId="0" xfId="2" applyNumberFormat="1" applyFont="1" applyFill="1" applyBorder="1" applyAlignment="1">
      <alignment vertical="center"/>
    </xf>
    <xf numFmtId="1" fontId="4" fillId="0" borderId="3" xfId="2" applyNumberFormat="1" applyFont="1" applyFill="1" applyBorder="1" applyAlignment="1">
      <alignment vertical="center"/>
    </xf>
    <xf numFmtId="1" fontId="2" fillId="0" borderId="6" xfId="2" applyNumberFormat="1" applyFont="1" applyFill="1" applyBorder="1" applyAlignment="1">
      <alignment vertical="center"/>
    </xf>
    <xf numFmtId="1" fontId="4" fillId="0" borderId="14" xfId="2" applyNumberFormat="1" applyFont="1" applyFill="1" applyBorder="1" applyAlignment="1">
      <alignment vertical="center"/>
    </xf>
    <xf numFmtId="1" fontId="2" fillId="0" borderId="3" xfId="2" applyNumberFormat="1" applyFont="1" applyFill="1" applyBorder="1" applyAlignment="1">
      <alignment vertical="center"/>
    </xf>
    <xf numFmtId="1" fontId="2" fillId="0" borderId="6" xfId="2" applyNumberFormat="1" applyFont="1" applyFill="1" applyBorder="1" applyAlignment="1">
      <alignment horizontal="right" vertical="center"/>
    </xf>
    <xf numFmtId="1" fontId="2" fillId="0" borderId="14" xfId="2" applyNumberFormat="1" applyFont="1" applyFill="1" applyBorder="1" applyAlignment="1">
      <alignment vertical="center"/>
    </xf>
    <xf numFmtId="1" fontId="2" fillId="0" borderId="3" xfId="2" applyNumberFormat="1" applyFont="1" applyBorder="1" applyAlignment="1">
      <alignment vertical="center"/>
    </xf>
    <xf numFmtId="1" fontId="2" fillId="0" borderId="6" xfId="2" applyNumberFormat="1" applyFont="1" applyBorder="1" applyAlignment="1">
      <alignment horizontal="right" vertical="center"/>
    </xf>
    <xf numFmtId="1" fontId="2" fillId="0" borderId="14" xfId="2" applyNumberFormat="1" applyFont="1" applyBorder="1" applyAlignment="1">
      <alignment vertical="center"/>
    </xf>
    <xf numFmtId="1" fontId="2" fillId="0" borderId="3" xfId="0" applyNumberFormat="1" applyFont="1" applyBorder="1" applyAlignment="1">
      <alignment vertical="center"/>
    </xf>
    <xf numFmtId="1" fontId="2" fillId="0" borderId="14" xfId="0" applyNumberFormat="1" applyFont="1" applyBorder="1" applyAlignment="1">
      <alignment vertical="center"/>
    </xf>
    <xf numFmtId="1" fontId="2" fillId="0" borderId="20" xfId="2" applyNumberFormat="1" applyFont="1" applyBorder="1" applyAlignment="1">
      <alignment vertical="center"/>
    </xf>
    <xf numFmtId="1" fontId="2" fillId="0" borderId="16" xfId="2" applyNumberFormat="1" applyFont="1" applyBorder="1" applyAlignment="1">
      <alignment vertical="center"/>
    </xf>
    <xf numFmtId="1" fontId="2" fillId="0" borderId="17" xfId="2" applyNumberFormat="1" applyFont="1" applyBorder="1" applyAlignment="1">
      <alignment vertical="center"/>
    </xf>
    <xf numFmtId="1" fontId="2" fillId="0" borderId="15" xfId="2" applyNumberFormat="1" applyFont="1" applyBorder="1" applyAlignment="1">
      <alignment vertical="center"/>
    </xf>
    <xf numFmtId="1" fontId="4" fillId="2" borderId="15" xfId="0" applyNumberFormat="1" applyFont="1" applyFill="1" applyBorder="1" applyAlignment="1">
      <alignment vertical="center"/>
    </xf>
    <xf numFmtId="1" fontId="4" fillId="2" borderId="16" xfId="0" applyNumberFormat="1" applyFont="1" applyFill="1" applyBorder="1" applyAlignment="1">
      <alignment vertical="center"/>
    </xf>
    <xf numFmtId="1" fontId="4" fillId="2" borderId="17" xfId="0" applyNumberFormat="1" applyFont="1" applyFill="1" applyBorder="1" applyAlignment="1">
      <alignment vertical="center"/>
    </xf>
    <xf numFmtId="1" fontId="2" fillId="0" borderId="18" xfId="2" applyNumberFormat="1" applyFont="1" applyBorder="1" applyAlignment="1">
      <alignment vertical="center"/>
    </xf>
    <xf numFmtId="1" fontId="2" fillId="0" borderId="5" xfId="0" applyNumberFormat="1" applyFont="1" applyBorder="1"/>
    <xf numFmtId="1" fontId="2" fillId="0" borderId="7" xfId="0" applyNumberFormat="1" applyFont="1" applyBorder="1"/>
    <xf numFmtId="1" fontId="2" fillId="0" borderId="4" xfId="0" applyNumberFormat="1" applyFont="1" applyBorder="1"/>
    <xf numFmtId="1" fontId="2" fillId="0" borderId="6" xfId="0" applyNumberFormat="1" applyFont="1" applyBorder="1"/>
    <xf numFmtId="1" fontId="2" fillId="0" borderId="0" xfId="0" applyNumberFormat="1" applyFont="1" applyBorder="1"/>
    <xf numFmtId="1" fontId="2" fillId="0" borderId="3" xfId="0" applyNumberFormat="1" applyFont="1" applyBorder="1"/>
    <xf numFmtId="1" fontId="2" fillId="0" borderId="6" xfId="2" applyNumberFormat="1" applyFont="1" applyBorder="1"/>
    <xf numFmtId="1" fontId="2" fillId="0" borderId="0" xfId="2" applyNumberFormat="1" applyFont="1" applyBorder="1"/>
    <xf numFmtId="1" fontId="2" fillId="0" borderId="3" xfId="2" applyNumberFormat="1" applyFont="1" applyBorder="1"/>
    <xf numFmtId="1" fontId="4" fillId="0" borderId="6" xfId="1" applyNumberFormat="1" applyFont="1" applyBorder="1" applyAlignment="1">
      <alignment horizontal="right" vertical="center"/>
    </xf>
    <xf numFmtId="1" fontId="4" fillId="0" borderId="0" xfId="1" applyNumberFormat="1" applyFont="1" applyBorder="1" applyAlignment="1">
      <alignment horizontal="right" vertical="center"/>
    </xf>
    <xf numFmtId="1" fontId="4" fillId="0" borderId="3" xfId="1" applyNumberFormat="1" applyFont="1" applyBorder="1" applyAlignment="1">
      <alignment horizontal="right" vertical="center"/>
    </xf>
    <xf numFmtId="1" fontId="4" fillId="0" borderId="6" xfId="2" applyNumberFormat="1" applyFont="1" applyBorder="1"/>
    <xf numFmtId="1" fontId="4" fillId="0" borderId="0" xfId="2" applyNumberFormat="1" applyFont="1" applyBorder="1"/>
    <xf numFmtId="1" fontId="4" fillId="0" borderId="3" xfId="2" applyNumberFormat="1" applyFont="1" applyBorder="1"/>
    <xf numFmtId="1" fontId="4" fillId="0" borderId="6" xfId="0" applyNumberFormat="1" applyFont="1" applyBorder="1"/>
    <xf numFmtId="1" fontId="4" fillId="0" borderId="0" xfId="0" applyNumberFormat="1" applyFont="1" applyBorder="1"/>
    <xf numFmtId="1" fontId="4" fillId="0" borderId="3" xfId="1" applyNumberFormat="1" applyFont="1" applyBorder="1"/>
    <xf numFmtId="1" fontId="2" fillId="0" borderId="13" xfId="0" applyNumberFormat="1" applyFont="1" applyBorder="1"/>
    <xf numFmtId="1" fontId="2" fillId="0" borderId="14" xfId="0" applyNumberFormat="1" applyFont="1" applyBorder="1"/>
    <xf numFmtId="1" fontId="2" fillId="0" borderId="14" xfId="2" applyNumberFormat="1" applyFont="1" applyBorder="1"/>
    <xf numFmtId="1" fontId="4" fillId="0" borderId="14" xfId="1" applyNumberFormat="1" applyFont="1" applyBorder="1" applyAlignment="1">
      <alignment horizontal="right" vertical="center"/>
    </xf>
    <xf numFmtId="1" fontId="4" fillId="0" borderId="14" xfId="2" applyNumberFormat="1" applyFont="1" applyBorder="1"/>
    <xf numFmtId="1" fontId="4" fillId="0" borderId="16" xfId="1" applyNumberFormat="1" applyFont="1" applyBorder="1"/>
    <xf numFmtId="1" fontId="4" fillId="0" borderId="17" xfId="1" applyNumberFormat="1" applyFont="1" applyBorder="1"/>
    <xf numFmtId="1" fontId="4" fillId="0" borderId="15" xfId="1" applyNumberFormat="1" applyFont="1" applyBorder="1"/>
    <xf numFmtId="1" fontId="4" fillId="0" borderId="18" xfId="1" applyNumberFormat="1" applyFont="1" applyBorder="1"/>
    <xf numFmtId="0" fontId="3" fillId="0" borderId="1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1" fontId="4" fillId="0" borderId="6" xfId="1" applyNumberFormat="1" applyFont="1" applyBorder="1"/>
    <xf numFmtId="1" fontId="4" fillId="0" borderId="14" xfId="0" applyNumberFormat="1" applyFont="1" applyBorder="1"/>
    <xf numFmtId="1" fontId="4" fillId="0" borderId="3" xfId="0" applyNumberFormat="1" applyFont="1" applyBorder="1"/>
    <xf numFmtId="0" fontId="2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" fontId="4" fillId="0" borderId="2" xfId="2" applyNumberFormat="1" applyFont="1" applyFill="1" applyBorder="1"/>
    <xf numFmtId="1" fontId="4" fillId="0" borderId="6" xfId="2" applyNumberFormat="1" applyFont="1" applyFill="1" applyBorder="1"/>
    <xf numFmtId="1" fontId="4" fillId="0" borderId="0" xfId="2" applyNumberFormat="1" applyFont="1" applyFill="1" applyBorder="1"/>
    <xf numFmtId="1" fontId="4" fillId="0" borderId="2" xfId="2" applyNumberFormat="1" applyFont="1" applyBorder="1"/>
    <xf numFmtId="1" fontId="4" fillId="0" borderId="2" xfId="1" applyNumberFormat="1" applyFont="1" applyBorder="1"/>
    <xf numFmtId="1" fontId="4" fillId="0" borderId="25" xfId="1" applyNumberFormat="1" applyFont="1" applyBorder="1"/>
    <xf numFmtId="1" fontId="0" fillId="0" borderId="0" xfId="0" applyNumberFormat="1"/>
    <xf numFmtId="1" fontId="4" fillId="0" borderId="19" xfId="0" applyNumberFormat="1" applyFont="1" applyBorder="1" applyAlignment="1">
      <alignment horizontal="center"/>
    </xf>
    <xf numFmtId="0" fontId="0" fillId="0" borderId="0" xfId="0" applyFont="1"/>
    <xf numFmtId="1" fontId="4" fillId="0" borderId="0" xfId="0" applyNumberFormat="1" applyFont="1"/>
    <xf numFmtId="49" fontId="4" fillId="0" borderId="1" xfId="1" applyNumberFormat="1" applyFont="1" applyBorder="1" applyAlignment="1">
      <alignment horizontal="right" vertical="center" wrapText="1"/>
    </xf>
    <xf numFmtId="49" fontId="4" fillId="0" borderId="12" xfId="1" applyNumberFormat="1" applyFont="1" applyBorder="1" applyAlignment="1">
      <alignment horizontal="right" vertical="center" wrapText="1"/>
    </xf>
    <xf numFmtId="49" fontId="3" fillId="0" borderId="1" xfId="1" applyNumberFormat="1" applyFont="1" applyBorder="1" applyAlignment="1">
      <alignment horizontal="right" vertical="center" wrapText="1"/>
    </xf>
    <xf numFmtId="0" fontId="7" fillId="0" borderId="0" xfId="0" applyFont="1"/>
    <xf numFmtId="0" fontId="8" fillId="0" borderId="5" xfId="3" applyFont="1" applyFill="1" applyBorder="1" applyAlignment="1">
      <alignment horizontal="right" vertical="center"/>
    </xf>
    <xf numFmtId="0" fontId="8" fillId="0" borderId="7" xfId="3" applyFont="1" applyFill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3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wrapText="1"/>
    </xf>
    <xf numFmtId="0" fontId="12" fillId="0" borderId="3" xfId="0" applyFont="1" applyBorder="1"/>
    <xf numFmtId="0" fontId="12" fillId="0" borderId="0" xfId="0" applyFont="1" applyBorder="1"/>
    <xf numFmtId="0" fontId="7" fillId="0" borderId="0" xfId="0" applyFont="1" applyBorder="1"/>
    <xf numFmtId="0" fontId="13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7" fillId="0" borderId="3" xfId="0" applyFont="1" applyBorder="1"/>
    <xf numFmtId="0" fontId="7" fillId="0" borderId="30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wrapText="1"/>
    </xf>
    <xf numFmtId="0" fontId="7" fillId="0" borderId="32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49" fontId="4" fillId="0" borderId="5" xfId="1" applyNumberFormat="1" applyFont="1" applyBorder="1" applyAlignment="1">
      <alignment horizontal="right" vertical="center" wrapText="1"/>
    </xf>
    <xf numFmtId="49" fontId="4" fillId="0" borderId="7" xfId="1" applyNumberFormat="1" applyFont="1" applyBorder="1" applyAlignment="1">
      <alignment horizontal="right" vertical="center" wrapText="1"/>
    </xf>
    <xf numFmtId="49" fontId="4" fillId="0" borderId="4" xfId="1" applyNumberFormat="1" applyFont="1" applyBorder="1" applyAlignment="1">
      <alignment horizontal="right" vertical="center" wrapText="1"/>
    </xf>
    <xf numFmtId="49" fontId="4" fillId="0" borderId="13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1B01-34FB-4F9D-9074-F2A8F325556B}">
  <dimension ref="A2:I8"/>
  <sheetViews>
    <sheetView showGridLines="0" workbookViewId="0"/>
  </sheetViews>
  <sheetFormatPr defaultColWidth="8.85546875" defaultRowHeight="14.25" x14ac:dyDescent="0.2"/>
  <cols>
    <col min="1" max="1" width="8.85546875" style="101"/>
    <col min="2" max="2" width="11.140625" style="120" customWidth="1"/>
    <col min="3" max="3" width="3.85546875" style="120" customWidth="1"/>
    <col min="4" max="4" width="62.42578125" style="121" customWidth="1"/>
    <col min="5" max="16384" width="8.85546875" style="101"/>
  </cols>
  <sheetData>
    <row r="2" spans="1:9" s="106" customFormat="1" ht="32.450000000000003" customHeight="1" x14ac:dyDescent="0.2">
      <c r="A2" s="101"/>
      <c r="B2" s="102"/>
      <c r="C2" s="103"/>
      <c r="D2" s="104" t="s">
        <v>57</v>
      </c>
      <c r="E2" s="105"/>
    </row>
    <row r="3" spans="1:9" ht="28.5" x14ac:dyDescent="0.2">
      <c r="B3" s="107" t="s">
        <v>58</v>
      </c>
      <c r="C3" s="108"/>
      <c r="D3" s="109" t="s">
        <v>61</v>
      </c>
      <c r="E3" s="110"/>
      <c r="F3" s="111"/>
      <c r="G3" s="112"/>
      <c r="H3" s="112"/>
      <c r="I3" s="112"/>
    </row>
    <row r="4" spans="1:9" x14ac:dyDescent="0.2">
      <c r="B4" s="107"/>
      <c r="C4" s="108"/>
      <c r="D4" s="109"/>
      <c r="E4" s="110"/>
      <c r="F4" s="111"/>
      <c r="G4" s="112"/>
      <c r="H4" s="112"/>
      <c r="I4" s="112"/>
    </row>
    <row r="5" spans="1:9" ht="28.5" x14ac:dyDescent="0.2">
      <c r="B5" s="107" t="s">
        <v>59</v>
      </c>
      <c r="C5" s="108"/>
      <c r="D5" s="113" t="s">
        <v>62</v>
      </c>
      <c r="E5" s="110"/>
      <c r="F5" s="111"/>
      <c r="G5" s="112"/>
      <c r="H5" s="112"/>
      <c r="I5" s="112"/>
    </row>
    <row r="6" spans="1:9" x14ac:dyDescent="0.2">
      <c r="B6" s="107"/>
      <c r="C6" s="108"/>
      <c r="D6" s="113"/>
      <c r="E6" s="110"/>
      <c r="F6" s="111"/>
      <c r="G6" s="112"/>
      <c r="H6" s="112"/>
      <c r="I6" s="112"/>
    </row>
    <row r="7" spans="1:9" ht="28.5" x14ac:dyDescent="0.2">
      <c r="B7" s="107" t="s">
        <v>60</v>
      </c>
      <c r="C7" s="108"/>
      <c r="D7" s="114" t="s">
        <v>63</v>
      </c>
      <c r="E7" s="115"/>
    </row>
    <row r="8" spans="1:9" x14ac:dyDescent="0.2">
      <c r="B8" s="116"/>
      <c r="C8" s="117"/>
      <c r="D8" s="118"/>
      <c r="E8" s="119"/>
    </row>
  </sheetData>
  <sheetProtection algorithmName="SHA-512" hashValue="UKMNvE+A+29IkTQWRBNfYgTuNGcBI4YnS6+oOXQ7rvWPqLAA311lh+gjDn12nHqOrl1lPDCyl/M5bzXAQ34ulA==" saltValue="3ux+q5q8/a6odFOzCcJW8w==" spinCount="100000" sheet="1" objects="1" scenarios="1"/>
  <hyperlinks>
    <hyperlink ref="B5" location="Tab_2!A1" display="Tab 2" xr:uid="{B37AE51F-7002-424E-BC11-A7A051693EB1}"/>
    <hyperlink ref="B3" location="Tab_1!A1" display="Tab 1" xr:uid="{FDC5A543-7D89-4C73-8B3F-E7D12ABD5911}"/>
    <hyperlink ref="B7" location="Tab_3!A1" display="Tab 3" xr:uid="{5A3E92E9-30F3-4978-96F7-77F7B8D10A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D685-BB57-4BFF-BC8B-D9CD6EDFC173}">
  <dimension ref="A1:CA34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U25" sqref="U25"/>
    </sheetView>
  </sheetViews>
  <sheetFormatPr defaultRowHeight="15" x14ac:dyDescent="0.25"/>
  <cols>
    <col min="2" max="79" width="9.28515625" customWidth="1"/>
  </cols>
  <sheetData>
    <row r="1" spans="1:79" ht="15.75" thickBot="1" x14ac:dyDescent="0.3">
      <c r="A1" s="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"/>
      <c r="AM1" s="5"/>
      <c r="AN1" s="5"/>
      <c r="AO1" s="6"/>
      <c r="AP1" s="6"/>
      <c r="AQ1" s="6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79" ht="36" x14ac:dyDescent="0.25">
      <c r="A2" s="7" t="s">
        <v>44</v>
      </c>
      <c r="B2" s="125" t="s">
        <v>0</v>
      </c>
      <c r="C2" s="126"/>
      <c r="D2" s="127"/>
      <c r="E2" s="128" t="s">
        <v>17</v>
      </c>
      <c r="F2" s="122"/>
      <c r="G2" s="122"/>
      <c r="H2" s="122" t="s">
        <v>18</v>
      </c>
      <c r="I2" s="122"/>
      <c r="J2" s="122"/>
      <c r="K2" s="122" t="s">
        <v>19</v>
      </c>
      <c r="L2" s="122"/>
      <c r="M2" s="122"/>
      <c r="N2" s="122" t="s">
        <v>20</v>
      </c>
      <c r="O2" s="122"/>
      <c r="P2" s="122"/>
      <c r="Q2" s="122" t="s">
        <v>21</v>
      </c>
      <c r="R2" s="122"/>
      <c r="S2" s="122"/>
      <c r="T2" s="122" t="s">
        <v>22</v>
      </c>
      <c r="U2" s="122"/>
      <c r="V2" s="122"/>
      <c r="W2" s="122" t="s">
        <v>23</v>
      </c>
      <c r="X2" s="122"/>
      <c r="Y2" s="122"/>
      <c r="Z2" s="122" t="s">
        <v>24</v>
      </c>
      <c r="AA2" s="122"/>
      <c r="AB2" s="122"/>
      <c r="AC2" s="122" t="s">
        <v>25</v>
      </c>
      <c r="AD2" s="122"/>
      <c r="AE2" s="122"/>
      <c r="AF2" s="122" t="s">
        <v>26</v>
      </c>
      <c r="AG2" s="122"/>
      <c r="AH2" s="122"/>
      <c r="AI2" s="122" t="s">
        <v>27</v>
      </c>
      <c r="AJ2" s="122"/>
      <c r="AK2" s="122"/>
      <c r="AL2" s="122" t="s">
        <v>28</v>
      </c>
      <c r="AM2" s="122"/>
      <c r="AN2" s="122"/>
      <c r="AO2" s="124" t="s">
        <v>29</v>
      </c>
      <c r="AP2" s="124"/>
      <c r="AQ2" s="124"/>
      <c r="AR2" s="122" t="s">
        <v>30</v>
      </c>
      <c r="AS2" s="122"/>
      <c r="AT2" s="122"/>
      <c r="AU2" s="122" t="s">
        <v>31</v>
      </c>
      <c r="AV2" s="122"/>
      <c r="AW2" s="122"/>
      <c r="AX2" s="122" t="s">
        <v>32</v>
      </c>
      <c r="AY2" s="122"/>
      <c r="AZ2" s="122"/>
      <c r="BA2" s="122" t="s">
        <v>33</v>
      </c>
      <c r="BB2" s="122"/>
      <c r="BC2" s="122"/>
      <c r="BD2" s="122" t="s">
        <v>34</v>
      </c>
      <c r="BE2" s="122"/>
      <c r="BF2" s="122"/>
      <c r="BG2" s="122" t="s">
        <v>35</v>
      </c>
      <c r="BH2" s="122"/>
      <c r="BI2" s="122"/>
      <c r="BJ2" s="122" t="s">
        <v>36</v>
      </c>
      <c r="BK2" s="122"/>
      <c r="BL2" s="122"/>
      <c r="BM2" s="122" t="s">
        <v>37</v>
      </c>
      <c r="BN2" s="122"/>
      <c r="BO2" s="122"/>
      <c r="BP2" s="122" t="s">
        <v>38</v>
      </c>
      <c r="BQ2" s="122"/>
      <c r="BR2" s="122"/>
      <c r="BS2" s="122" t="s">
        <v>39</v>
      </c>
      <c r="BT2" s="122"/>
      <c r="BU2" s="122"/>
      <c r="BV2" s="122" t="s">
        <v>40</v>
      </c>
      <c r="BW2" s="122"/>
      <c r="BX2" s="122"/>
      <c r="BY2" s="122" t="s">
        <v>41</v>
      </c>
      <c r="BZ2" s="122"/>
      <c r="CA2" s="123"/>
    </row>
    <row r="3" spans="1:79" ht="48" x14ac:dyDescent="0.25">
      <c r="A3" s="9" t="s">
        <v>43</v>
      </c>
      <c r="B3" s="85" t="s">
        <v>14</v>
      </c>
      <c r="C3" s="85" t="s">
        <v>15</v>
      </c>
      <c r="D3" s="85" t="s">
        <v>16</v>
      </c>
      <c r="E3" s="10" t="s">
        <v>14</v>
      </c>
      <c r="F3" s="11" t="s">
        <v>15</v>
      </c>
      <c r="G3" s="11" t="s">
        <v>16</v>
      </c>
      <c r="H3" s="11" t="s">
        <v>14</v>
      </c>
      <c r="I3" s="11" t="s">
        <v>15</v>
      </c>
      <c r="J3" s="11" t="s">
        <v>16</v>
      </c>
      <c r="K3" s="11" t="s">
        <v>14</v>
      </c>
      <c r="L3" s="11" t="s">
        <v>15</v>
      </c>
      <c r="M3" s="11" t="s">
        <v>16</v>
      </c>
      <c r="N3" s="11" t="s">
        <v>14</v>
      </c>
      <c r="O3" s="11" t="s">
        <v>15</v>
      </c>
      <c r="P3" s="11" t="s">
        <v>16</v>
      </c>
      <c r="Q3" s="11" t="s">
        <v>14</v>
      </c>
      <c r="R3" s="11" t="s">
        <v>15</v>
      </c>
      <c r="S3" s="11" t="s">
        <v>16</v>
      </c>
      <c r="T3" s="11" t="s">
        <v>14</v>
      </c>
      <c r="U3" s="11" t="s">
        <v>15</v>
      </c>
      <c r="V3" s="11" t="s">
        <v>16</v>
      </c>
      <c r="W3" s="11" t="s">
        <v>14</v>
      </c>
      <c r="X3" s="11" t="s">
        <v>15</v>
      </c>
      <c r="Y3" s="11" t="s">
        <v>16</v>
      </c>
      <c r="Z3" s="11" t="s">
        <v>14</v>
      </c>
      <c r="AA3" s="11" t="s">
        <v>15</v>
      </c>
      <c r="AB3" s="11" t="s">
        <v>16</v>
      </c>
      <c r="AC3" s="11" t="s">
        <v>14</v>
      </c>
      <c r="AD3" s="11" t="s">
        <v>15</v>
      </c>
      <c r="AE3" s="11" t="s">
        <v>16</v>
      </c>
      <c r="AF3" s="11" t="s">
        <v>14</v>
      </c>
      <c r="AG3" s="11" t="s">
        <v>15</v>
      </c>
      <c r="AH3" s="11" t="s">
        <v>16</v>
      </c>
      <c r="AI3" s="11" t="s">
        <v>14</v>
      </c>
      <c r="AJ3" s="11" t="s">
        <v>15</v>
      </c>
      <c r="AK3" s="11" t="s">
        <v>16</v>
      </c>
      <c r="AL3" s="11" t="s">
        <v>14</v>
      </c>
      <c r="AM3" s="11" t="s">
        <v>15</v>
      </c>
      <c r="AN3" s="11" t="s">
        <v>16</v>
      </c>
      <c r="AO3" s="11" t="s">
        <v>14</v>
      </c>
      <c r="AP3" s="11" t="s">
        <v>15</v>
      </c>
      <c r="AQ3" s="11" t="s">
        <v>16</v>
      </c>
      <c r="AR3" s="11" t="s">
        <v>14</v>
      </c>
      <c r="AS3" s="11" t="s">
        <v>15</v>
      </c>
      <c r="AT3" s="11" t="s">
        <v>16</v>
      </c>
      <c r="AU3" s="11" t="s">
        <v>14</v>
      </c>
      <c r="AV3" s="11" t="s">
        <v>15</v>
      </c>
      <c r="AW3" s="11" t="s">
        <v>16</v>
      </c>
      <c r="AX3" s="11" t="s">
        <v>14</v>
      </c>
      <c r="AY3" s="11" t="s">
        <v>15</v>
      </c>
      <c r="AZ3" s="11" t="s">
        <v>16</v>
      </c>
      <c r="BA3" s="11" t="s">
        <v>14</v>
      </c>
      <c r="BB3" s="11" t="s">
        <v>15</v>
      </c>
      <c r="BC3" s="11" t="s">
        <v>16</v>
      </c>
      <c r="BD3" s="11" t="s">
        <v>14</v>
      </c>
      <c r="BE3" s="11" t="s">
        <v>15</v>
      </c>
      <c r="BF3" s="11" t="s">
        <v>16</v>
      </c>
      <c r="BG3" s="11" t="s">
        <v>14</v>
      </c>
      <c r="BH3" s="11" t="s">
        <v>15</v>
      </c>
      <c r="BI3" s="11" t="s">
        <v>16</v>
      </c>
      <c r="BJ3" s="11" t="s">
        <v>14</v>
      </c>
      <c r="BK3" s="11" t="s">
        <v>15</v>
      </c>
      <c r="BL3" s="11" t="s">
        <v>16</v>
      </c>
      <c r="BM3" s="11" t="s">
        <v>14</v>
      </c>
      <c r="BN3" s="11" t="s">
        <v>15</v>
      </c>
      <c r="BO3" s="11" t="s">
        <v>16</v>
      </c>
      <c r="BP3" s="11" t="s">
        <v>14</v>
      </c>
      <c r="BQ3" s="11" t="s">
        <v>15</v>
      </c>
      <c r="BR3" s="11" t="s">
        <v>16</v>
      </c>
      <c r="BS3" s="11" t="s">
        <v>14</v>
      </c>
      <c r="BT3" s="11" t="s">
        <v>15</v>
      </c>
      <c r="BU3" s="11" t="s">
        <v>16</v>
      </c>
      <c r="BV3" s="11" t="s">
        <v>14</v>
      </c>
      <c r="BW3" s="11" t="s">
        <v>15</v>
      </c>
      <c r="BX3" s="11" t="s">
        <v>16</v>
      </c>
      <c r="BY3" s="11" t="s">
        <v>14</v>
      </c>
      <c r="BZ3" s="11" t="s">
        <v>15</v>
      </c>
      <c r="CA3" s="12" t="s">
        <v>16</v>
      </c>
    </row>
    <row r="4" spans="1:79" x14ac:dyDescent="0.25">
      <c r="A4" s="131">
        <v>2025</v>
      </c>
      <c r="B4" s="132">
        <v>3457</v>
      </c>
      <c r="C4" s="132">
        <v>3457</v>
      </c>
      <c r="D4" s="132">
        <v>0</v>
      </c>
      <c r="E4" s="133">
        <v>5</v>
      </c>
      <c r="F4" s="134">
        <v>52</v>
      </c>
      <c r="G4" s="135">
        <v>-47</v>
      </c>
      <c r="H4" s="136">
        <v>428</v>
      </c>
      <c r="I4" s="134">
        <v>191</v>
      </c>
      <c r="J4" s="135">
        <v>237</v>
      </c>
      <c r="K4" s="136">
        <v>123</v>
      </c>
      <c r="L4" s="134">
        <v>202</v>
      </c>
      <c r="M4" s="135">
        <v>-79</v>
      </c>
      <c r="N4" s="136">
        <v>104</v>
      </c>
      <c r="O4" s="134">
        <v>284</v>
      </c>
      <c r="P4" s="135">
        <v>-180</v>
      </c>
      <c r="Q4" s="136">
        <v>344</v>
      </c>
      <c r="R4" s="134">
        <v>220</v>
      </c>
      <c r="S4" s="135">
        <v>124</v>
      </c>
      <c r="T4" s="136">
        <v>39</v>
      </c>
      <c r="U4" s="134">
        <v>140</v>
      </c>
      <c r="V4" s="135">
        <v>-101</v>
      </c>
      <c r="W4" s="136">
        <v>173</v>
      </c>
      <c r="X4" s="134">
        <v>113</v>
      </c>
      <c r="Y4" s="135">
        <v>60</v>
      </c>
      <c r="Z4" s="136">
        <v>13</v>
      </c>
      <c r="AA4" s="134">
        <v>7</v>
      </c>
      <c r="AB4" s="135">
        <v>6</v>
      </c>
      <c r="AC4" s="136">
        <v>106</v>
      </c>
      <c r="AD4" s="134">
        <v>127</v>
      </c>
      <c r="AE4" s="135">
        <v>-21</v>
      </c>
      <c r="AF4" s="136">
        <v>56</v>
      </c>
      <c r="AG4" s="134">
        <v>45</v>
      </c>
      <c r="AH4" s="135">
        <v>11</v>
      </c>
      <c r="AI4" s="136">
        <v>198</v>
      </c>
      <c r="AJ4" s="134">
        <v>166</v>
      </c>
      <c r="AK4" s="135">
        <v>32</v>
      </c>
      <c r="AL4" s="136">
        <v>10</v>
      </c>
      <c r="AM4" s="134">
        <v>75</v>
      </c>
      <c r="AN4" s="135">
        <v>-65</v>
      </c>
      <c r="AO4" s="136">
        <v>159</v>
      </c>
      <c r="AP4" s="134">
        <v>286</v>
      </c>
      <c r="AQ4" s="135">
        <v>-127</v>
      </c>
      <c r="AR4" s="136">
        <v>8</v>
      </c>
      <c r="AS4" s="134">
        <v>26</v>
      </c>
      <c r="AT4" s="135">
        <v>-18</v>
      </c>
      <c r="AU4" s="136">
        <v>24</v>
      </c>
      <c r="AV4" s="134">
        <v>45</v>
      </c>
      <c r="AW4" s="135">
        <v>-21</v>
      </c>
      <c r="AX4" s="136">
        <v>30</v>
      </c>
      <c r="AY4" s="134">
        <v>168</v>
      </c>
      <c r="AZ4" s="135">
        <v>-138</v>
      </c>
      <c r="BA4" s="136">
        <v>15</v>
      </c>
      <c r="BB4" s="134">
        <v>22</v>
      </c>
      <c r="BC4" s="135">
        <v>-7</v>
      </c>
      <c r="BD4" s="136">
        <v>1251</v>
      </c>
      <c r="BE4" s="134">
        <v>696</v>
      </c>
      <c r="BF4" s="135">
        <v>555</v>
      </c>
      <c r="BG4" s="136">
        <v>18</v>
      </c>
      <c r="BH4" s="134">
        <v>168</v>
      </c>
      <c r="BI4" s="135">
        <v>-150</v>
      </c>
      <c r="BJ4" s="136">
        <v>4</v>
      </c>
      <c r="BK4" s="134">
        <v>56</v>
      </c>
      <c r="BL4" s="135">
        <v>-52</v>
      </c>
      <c r="BM4" s="136">
        <v>138</v>
      </c>
      <c r="BN4" s="134">
        <v>117</v>
      </c>
      <c r="BO4" s="135">
        <v>21</v>
      </c>
      <c r="BP4" s="136">
        <v>25</v>
      </c>
      <c r="BQ4" s="134">
        <v>73</v>
      </c>
      <c r="BR4" s="134">
        <v>-48</v>
      </c>
      <c r="BS4" s="136">
        <v>61</v>
      </c>
      <c r="BT4" s="134">
        <v>49</v>
      </c>
      <c r="BU4" s="135">
        <v>12</v>
      </c>
      <c r="BV4" s="136">
        <v>114</v>
      </c>
      <c r="BW4" s="134">
        <v>95</v>
      </c>
      <c r="BX4" s="135">
        <v>19</v>
      </c>
      <c r="BY4" s="136">
        <v>11</v>
      </c>
      <c r="BZ4" s="134">
        <v>34</v>
      </c>
      <c r="CA4" s="137">
        <v>-23</v>
      </c>
    </row>
    <row r="5" spans="1:79" s="96" customFormat="1" x14ac:dyDescent="0.25">
      <c r="A5" s="2">
        <v>2024</v>
      </c>
      <c r="B5" s="95">
        <v>3258</v>
      </c>
      <c r="C5" s="86">
        <v>3258</v>
      </c>
      <c r="D5" s="86">
        <v>0</v>
      </c>
      <c r="E5" s="14">
        <v>15</v>
      </c>
      <c r="F5" s="15">
        <v>33</v>
      </c>
      <c r="G5" s="16">
        <v>-18</v>
      </c>
      <c r="H5" s="17">
        <v>403</v>
      </c>
      <c r="I5" s="15">
        <v>218</v>
      </c>
      <c r="J5" s="16">
        <v>185</v>
      </c>
      <c r="K5" s="17">
        <v>145</v>
      </c>
      <c r="L5" s="15">
        <v>153</v>
      </c>
      <c r="M5" s="16">
        <v>-8</v>
      </c>
      <c r="N5" s="17">
        <v>123</v>
      </c>
      <c r="O5" s="15">
        <v>307</v>
      </c>
      <c r="P5" s="16">
        <v>-184</v>
      </c>
      <c r="Q5" s="17">
        <v>192</v>
      </c>
      <c r="R5" s="15">
        <v>216</v>
      </c>
      <c r="S5" s="16">
        <v>-24</v>
      </c>
      <c r="T5" s="17">
        <v>75</v>
      </c>
      <c r="U5" s="15">
        <v>105</v>
      </c>
      <c r="V5" s="16">
        <v>-30</v>
      </c>
      <c r="W5" s="17">
        <v>179</v>
      </c>
      <c r="X5" s="15">
        <v>94</v>
      </c>
      <c r="Y5" s="16">
        <v>85</v>
      </c>
      <c r="Z5" s="17">
        <v>16</v>
      </c>
      <c r="AA5" s="15">
        <v>9</v>
      </c>
      <c r="AB5" s="16">
        <v>7</v>
      </c>
      <c r="AC5" s="17">
        <v>100</v>
      </c>
      <c r="AD5" s="15">
        <v>100</v>
      </c>
      <c r="AE5" s="16">
        <v>0</v>
      </c>
      <c r="AF5" s="17">
        <v>35</v>
      </c>
      <c r="AG5" s="15">
        <v>59</v>
      </c>
      <c r="AH5" s="16">
        <v>-24</v>
      </c>
      <c r="AI5" s="17">
        <v>103</v>
      </c>
      <c r="AJ5" s="15">
        <v>145</v>
      </c>
      <c r="AK5" s="16">
        <v>-42</v>
      </c>
      <c r="AL5" s="17">
        <v>10</v>
      </c>
      <c r="AM5" s="15">
        <v>64</v>
      </c>
      <c r="AN5" s="16">
        <v>-54</v>
      </c>
      <c r="AO5" s="17">
        <v>162</v>
      </c>
      <c r="AP5" s="15">
        <v>244</v>
      </c>
      <c r="AQ5" s="16">
        <v>-82</v>
      </c>
      <c r="AR5" s="17">
        <v>36</v>
      </c>
      <c r="AS5" s="15">
        <v>36</v>
      </c>
      <c r="AT5" s="16">
        <v>0</v>
      </c>
      <c r="AU5" s="17">
        <v>19</v>
      </c>
      <c r="AV5" s="15">
        <v>47</v>
      </c>
      <c r="AW5" s="16">
        <v>-28</v>
      </c>
      <c r="AX5" s="17">
        <v>38</v>
      </c>
      <c r="AY5" s="15">
        <v>107</v>
      </c>
      <c r="AZ5" s="16">
        <v>-69</v>
      </c>
      <c r="BA5" s="17">
        <v>20</v>
      </c>
      <c r="BB5" s="15">
        <v>16</v>
      </c>
      <c r="BC5" s="16">
        <v>4</v>
      </c>
      <c r="BD5" s="17">
        <v>1083</v>
      </c>
      <c r="BE5" s="15">
        <v>714</v>
      </c>
      <c r="BF5" s="16">
        <v>369</v>
      </c>
      <c r="BG5" s="17">
        <v>24</v>
      </c>
      <c r="BH5" s="15">
        <v>133</v>
      </c>
      <c r="BI5" s="16">
        <v>-109</v>
      </c>
      <c r="BJ5" s="17">
        <v>3</v>
      </c>
      <c r="BK5" s="15">
        <v>32</v>
      </c>
      <c r="BL5" s="16">
        <v>-29</v>
      </c>
      <c r="BM5" s="17">
        <v>160</v>
      </c>
      <c r="BN5" s="15">
        <v>79</v>
      </c>
      <c r="BO5" s="16">
        <v>81</v>
      </c>
      <c r="BP5" s="17">
        <v>49</v>
      </c>
      <c r="BQ5" s="15">
        <v>82</v>
      </c>
      <c r="BR5" s="18">
        <v>-33</v>
      </c>
      <c r="BS5" s="17">
        <v>128</v>
      </c>
      <c r="BT5" s="15">
        <v>62</v>
      </c>
      <c r="BU5" s="16">
        <v>66</v>
      </c>
      <c r="BV5" s="17">
        <v>112</v>
      </c>
      <c r="BW5" s="15">
        <v>171</v>
      </c>
      <c r="BX5" s="16">
        <v>-59</v>
      </c>
      <c r="BY5" s="17">
        <v>28</v>
      </c>
      <c r="BZ5" s="15">
        <v>32</v>
      </c>
      <c r="CA5" s="22">
        <v>-4</v>
      </c>
    </row>
    <row r="6" spans="1:79" s="96" customFormat="1" x14ac:dyDescent="0.25">
      <c r="A6" s="2">
        <v>2023</v>
      </c>
      <c r="B6" s="95">
        <v>3958</v>
      </c>
      <c r="C6" s="86">
        <v>3958</v>
      </c>
      <c r="D6" s="86">
        <v>0</v>
      </c>
      <c r="E6" s="14">
        <v>35</v>
      </c>
      <c r="F6" s="15">
        <v>47</v>
      </c>
      <c r="G6" s="16">
        <v>-12</v>
      </c>
      <c r="H6" s="17">
        <v>366</v>
      </c>
      <c r="I6" s="15">
        <v>207</v>
      </c>
      <c r="J6" s="16">
        <v>159</v>
      </c>
      <c r="K6" s="17">
        <v>137</v>
      </c>
      <c r="L6" s="15">
        <v>164</v>
      </c>
      <c r="M6" s="16">
        <v>-27</v>
      </c>
      <c r="N6" s="17">
        <v>134</v>
      </c>
      <c r="O6" s="15">
        <v>290</v>
      </c>
      <c r="P6" s="16">
        <v>-156</v>
      </c>
      <c r="Q6" s="17">
        <v>261</v>
      </c>
      <c r="R6" s="15">
        <v>242</v>
      </c>
      <c r="S6" s="16">
        <v>19</v>
      </c>
      <c r="T6" s="17">
        <v>89</v>
      </c>
      <c r="U6" s="15">
        <v>143</v>
      </c>
      <c r="V6" s="16">
        <v>-54</v>
      </c>
      <c r="W6" s="17">
        <v>140</v>
      </c>
      <c r="X6" s="15">
        <v>131</v>
      </c>
      <c r="Y6" s="16">
        <v>9</v>
      </c>
      <c r="Z6" s="17">
        <v>35</v>
      </c>
      <c r="AA6" s="15">
        <v>5</v>
      </c>
      <c r="AB6" s="16">
        <v>30</v>
      </c>
      <c r="AC6" s="17">
        <v>125</v>
      </c>
      <c r="AD6" s="15">
        <v>144</v>
      </c>
      <c r="AE6" s="16">
        <v>-19</v>
      </c>
      <c r="AF6" s="17">
        <v>41</v>
      </c>
      <c r="AG6" s="15">
        <v>60</v>
      </c>
      <c r="AH6" s="16">
        <v>-19</v>
      </c>
      <c r="AI6" s="17">
        <v>193</v>
      </c>
      <c r="AJ6" s="15">
        <v>183</v>
      </c>
      <c r="AK6" s="16">
        <v>10</v>
      </c>
      <c r="AL6" s="17">
        <v>29</v>
      </c>
      <c r="AM6" s="15">
        <v>74</v>
      </c>
      <c r="AN6" s="16">
        <v>-45</v>
      </c>
      <c r="AO6" s="17">
        <v>294</v>
      </c>
      <c r="AP6" s="15">
        <v>336</v>
      </c>
      <c r="AQ6" s="16">
        <v>-42</v>
      </c>
      <c r="AR6" s="17">
        <v>33</v>
      </c>
      <c r="AS6" s="15">
        <v>27</v>
      </c>
      <c r="AT6" s="16">
        <v>6</v>
      </c>
      <c r="AU6" s="17">
        <v>28</v>
      </c>
      <c r="AV6" s="15">
        <v>79</v>
      </c>
      <c r="AW6" s="16">
        <v>-51</v>
      </c>
      <c r="AX6" s="17">
        <v>45</v>
      </c>
      <c r="AY6" s="15">
        <v>150</v>
      </c>
      <c r="AZ6" s="16">
        <v>-105</v>
      </c>
      <c r="BA6" s="17">
        <v>18</v>
      </c>
      <c r="BB6" s="15">
        <v>31</v>
      </c>
      <c r="BC6" s="16">
        <v>-13</v>
      </c>
      <c r="BD6" s="17">
        <v>1353</v>
      </c>
      <c r="BE6" s="15">
        <v>845</v>
      </c>
      <c r="BF6" s="16">
        <v>508</v>
      </c>
      <c r="BG6" s="17">
        <v>37</v>
      </c>
      <c r="BH6" s="15">
        <v>156</v>
      </c>
      <c r="BI6" s="16">
        <v>-119</v>
      </c>
      <c r="BJ6" s="17">
        <v>5</v>
      </c>
      <c r="BK6" s="15">
        <v>130</v>
      </c>
      <c r="BL6" s="16">
        <v>-125</v>
      </c>
      <c r="BM6" s="17">
        <v>179</v>
      </c>
      <c r="BN6" s="15">
        <v>98</v>
      </c>
      <c r="BO6" s="16">
        <v>81</v>
      </c>
      <c r="BP6" s="17">
        <v>147</v>
      </c>
      <c r="BQ6" s="15">
        <v>98</v>
      </c>
      <c r="BR6" s="18">
        <v>49</v>
      </c>
      <c r="BS6" s="17">
        <v>104</v>
      </c>
      <c r="BT6" s="15">
        <v>76</v>
      </c>
      <c r="BU6" s="16">
        <v>28</v>
      </c>
      <c r="BV6" s="17">
        <v>102</v>
      </c>
      <c r="BW6" s="15">
        <v>197</v>
      </c>
      <c r="BX6" s="16">
        <v>-95</v>
      </c>
      <c r="BY6" s="17">
        <v>28</v>
      </c>
      <c r="BZ6" s="15">
        <v>45</v>
      </c>
      <c r="CA6" s="22">
        <v>-17</v>
      </c>
    </row>
    <row r="7" spans="1:79" x14ac:dyDescent="0.25">
      <c r="A7" s="2">
        <v>2022</v>
      </c>
      <c r="B7" s="86">
        <v>6960</v>
      </c>
      <c r="C7" s="86">
        <v>6960</v>
      </c>
      <c r="D7" s="86">
        <v>0</v>
      </c>
      <c r="E7" s="14">
        <v>37</v>
      </c>
      <c r="F7" s="15">
        <v>108</v>
      </c>
      <c r="G7" s="16">
        <v>-71</v>
      </c>
      <c r="H7" s="17">
        <v>520</v>
      </c>
      <c r="I7" s="15">
        <v>427</v>
      </c>
      <c r="J7" s="16">
        <v>93</v>
      </c>
      <c r="K7" s="17">
        <v>184</v>
      </c>
      <c r="L7" s="15">
        <v>351</v>
      </c>
      <c r="M7" s="16">
        <v>-167</v>
      </c>
      <c r="N7" s="17">
        <v>230</v>
      </c>
      <c r="O7" s="15">
        <v>540</v>
      </c>
      <c r="P7" s="16">
        <v>-310</v>
      </c>
      <c r="Q7" s="17">
        <v>597</v>
      </c>
      <c r="R7" s="15">
        <v>342</v>
      </c>
      <c r="S7" s="16">
        <v>255</v>
      </c>
      <c r="T7" s="17">
        <v>103</v>
      </c>
      <c r="U7" s="15">
        <v>344</v>
      </c>
      <c r="V7" s="16">
        <v>-241</v>
      </c>
      <c r="W7" s="17">
        <v>369</v>
      </c>
      <c r="X7" s="15">
        <v>257</v>
      </c>
      <c r="Y7" s="16">
        <v>112</v>
      </c>
      <c r="Z7" s="17">
        <v>38</v>
      </c>
      <c r="AA7" s="15">
        <v>15</v>
      </c>
      <c r="AB7" s="16">
        <v>23</v>
      </c>
      <c r="AC7" s="17">
        <v>194</v>
      </c>
      <c r="AD7" s="15">
        <v>254</v>
      </c>
      <c r="AE7" s="16">
        <v>-60</v>
      </c>
      <c r="AF7" s="17">
        <v>58</v>
      </c>
      <c r="AG7" s="15">
        <v>133</v>
      </c>
      <c r="AH7" s="16">
        <v>-75</v>
      </c>
      <c r="AI7" s="17">
        <v>293</v>
      </c>
      <c r="AJ7" s="15">
        <v>325</v>
      </c>
      <c r="AK7" s="16">
        <v>-32</v>
      </c>
      <c r="AL7" s="17">
        <v>36</v>
      </c>
      <c r="AM7" s="15">
        <v>190</v>
      </c>
      <c r="AN7" s="16">
        <v>-154</v>
      </c>
      <c r="AO7" s="17">
        <v>415</v>
      </c>
      <c r="AP7" s="15">
        <v>1041</v>
      </c>
      <c r="AQ7" s="16">
        <v>-626</v>
      </c>
      <c r="AR7" s="17">
        <v>48</v>
      </c>
      <c r="AS7" s="15">
        <v>62</v>
      </c>
      <c r="AT7" s="16">
        <v>-14</v>
      </c>
      <c r="AU7" s="17">
        <v>89</v>
      </c>
      <c r="AV7" s="15">
        <v>118</v>
      </c>
      <c r="AW7" s="16">
        <v>-29</v>
      </c>
      <c r="AX7" s="17">
        <v>105</v>
      </c>
      <c r="AY7" s="15">
        <v>262</v>
      </c>
      <c r="AZ7" s="16">
        <v>-157</v>
      </c>
      <c r="BA7" s="17">
        <v>65</v>
      </c>
      <c r="BB7" s="15">
        <v>62</v>
      </c>
      <c r="BC7" s="16">
        <v>3</v>
      </c>
      <c r="BD7" s="17">
        <v>2444</v>
      </c>
      <c r="BE7" s="15">
        <v>1270</v>
      </c>
      <c r="BF7" s="16">
        <v>1174</v>
      </c>
      <c r="BG7" s="17">
        <v>104</v>
      </c>
      <c r="BH7" s="15">
        <v>224</v>
      </c>
      <c r="BI7" s="16">
        <v>-120</v>
      </c>
      <c r="BJ7" s="17">
        <v>385</v>
      </c>
      <c r="BK7" s="15">
        <v>85</v>
      </c>
      <c r="BL7" s="16">
        <v>300</v>
      </c>
      <c r="BM7" s="17">
        <v>270</v>
      </c>
      <c r="BN7" s="15">
        <v>161</v>
      </c>
      <c r="BO7" s="16">
        <v>109</v>
      </c>
      <c r="BP7" s="17">
        <v>154</v>
      </c>
      <c r="BQ7" s="15">
        <v>221</v>
      </c>
      <c r="BR7" s="18">
        <v>-67</v>
      </c>
      <c r="BS7" s="17">
        <v>148</v>
      </c>
      <c r="BT7" s="15">
        <v>96</v>
      </c>
      <c r="BU7" s="16">
        <v>52</v>
      </c>
      <c r="BV7" s="19"/>
      <c r="BW7" s="20"/>
      <c r="BX7" s="21"/>
      <c r="BY7" s="17">
        <v>74</v>
      </c>
      <c r="BZ7" s="15">
        <v>72</v>
      </c>
      <c r="CA7" s="22">
        <v>2</v>
      </c>
    </row>
    <row r="8" spans="1:79" x14ac:dyDescent="0.25">
      <c r="A8" s="2">
        <v>2021</v>
      </c>
      <c r="B8" s="86">
        <v>6723</v>
      </c>
      <c r="C8" s="86">
        <v>6723</v>
      </c>
      <c r="D8" s="86">
        <v>0</v>
      </c>
      <c r="E8" s="14">
        <v>48</v>
      </c>
      <c r="F8" s="15">
        <v>125</v>
      </c>
      <c r="G8" s="16">
        <v>-77</v>
      </c>
      <c r="H8" s="17">
        <v>550</v>
      </c>
      <c r="I8" s="15">
        <v>358</v>
      </c>
      <c r="J8" s="16">
        <v>192</v>
      </c>
      <c r="K8" s="17">
        <v>181</v>
      </c>
      <c r="L8" s="15">
        <v>369</v>
      </c>
      <c r="M8" s="16">
        <v>-188</v>
      </c>
      <c r="N8" s="17">
        <v>207</v>
      </c>
      <c r="O8" s="15">
        <v>632</v>
      </c>
      <c r="P8" s="16">
        <v>-425</v>
      </c>
      <c r="Q8" s="17">
        <v>589</v>
      </c>
      <c r="R8" s="15">
        <v>412</v>
      </c>
      <c r="S8" s="16">
        <v>177</v>
      </c>
      <c r="T8" s="17">
        <v>228</v>
      </c>
      <c r="U8" s="15">
        <v>207</v>
      </c>
      <c r="V8" s="16">
        <v>21</v>
      </c>
      <c r="W8" s="17">
        <v>308</v>
      </c>
      <c r="X8" s="15">
        <v>235</v>
      </c>
      <c r="Y8" s="16">
        <v>73</v>
      </c>
      <c r="Z8" s="17">
        <v>41</v>
      </c>
      <c r="AA8" s="15">
        <v>13</v>
      </c>
      <c r="AB8" s="16">
        <v>28</v>
      </c>
      <c r="AC8" s="17">
        <v>282</v>
      </c>
      <c r="AD8" s="15">
        <v>250</v>
      </c>
      <c r="AE8" s="16">
        <v>32</v>
      </c>
      <c r="AF8" s="17">
        <v>55</v>
      </c>
      <c r="AG8" s="15">
        <v>144</v>
      </c>
      <c r="AH8" s="16">
        <v>-89</v>
      </c>
      <c r="AI8" s="17">
        <v>352</v>
      </c>
      <c r="AJ8" s="15">
        <v>328</v>
      </c>
      <c r="AK8" s="16">
        <v>24</v>
      </c>
      <c r="AL8" s="17">
        <v>92</v>
      </c>
      <c r="AM8" s="15">
        <v>158</v>
      </c>
      <c r="AN8" s="16">
        <v>-66</v>
      </c>
      <c r="AO8" s="17">
        <v>558</v>
      </c>
      <c r="AP8" s="15">
        <v>699</v>
      </c>
      <c r="AQ8" s="16">
        <v>-141</v>
      </c>
      <c r="AR8" s="17">
        <v>98</v>
      </c>
      <c r="AS8" s="15">
        <v>33</v>
      </c>
      <c r="AT8" s="16">
        <v>65</v>
      </c>
      <c r="AU8" s="17">
        <v>53</v>
      </c>
      <c r="AV8" s="15">
        <v>118</v>
      </c>
      <c r="AW8" s="16">
        <v>-65</v>
      </c>
      <c r="AX8" s="17">
        <v>104</v>
      </c>
      <c r="AY8" s="15">
        <v>327</v>
      </c>
      <c r="AZ8" s="16">
        <v>-223</v>
      </c>
      <c r="BA8" s="17">
        <v>36</v>
      </c>
      <c r="BB8" s="15">
        <v>63</v>
      </c>
      <c r="BC8" s="16">
        <v>-27</v>
      </c>
      <c r="BD8" s="17">
        <v>2223</v>
      </c>
      <c r="BE8" s="15">
        <v>1358</v>
      </c>
      <c r="BF8" s="16">
        <v>865</v>
      </c>
      <c r="BG8" s="17">
        <v>116</v>
      </c>
      <c r="BH8" s="15">
        <v>231</v>
      </c>
      <c r="BI8" s="16">
        <v>-115</v>
      </c>
      <c r="BJ8" s="17">
        <v>34</v>
      </c>
      <c r="BK8" s="15">
        <v>106</v>
      </c>
      <c r="BL8" s="16">
        <v>-72</v>
      </c>
      <c r="BM8" s="17">
        <v>248</v>
      </c>
      <c r="BN8" s="15">
        <v>195</v>
      </c>
      <c r="BO8" s="16">
        <v>53</v>
      </c>
      <c r="BP8" s="17">
        <v>138</v>
      </c>
      <c r="BQ8" s="15">
        <v>211</v>
      </c>
      <c r="BR8" s="18">
        <v>-73</v>
      </c>
      <c r="BS8" s="17">
        <v>120</v>
      </c>
      <c r="BT8" s="15">
        <v>76</v>
      </c>
      <c r="BU8" s="16">
        <v>44</v>
      </c>
      <c r="BV8" s="19"/>
      <c r="BW8" s="20"/>
      <c r="BX8" s="21"/>
      <c r="BY8" s="17">
        <v>62</v>
      </c>
      <c r="BZ8" s="15">
        <v>75</v>
      </c>
      <c r="CA8" s="22">
        <v>-13</v>
      </c>
    </row>
    <row r="9" spans="1:79" x14ac:dyDescent="0.25">
      <c r="A9" s="2">
        <v>2020</v>
      </c>
      <c r="B9" s="86">
        <v>4941</v>
      </c>
      <c r="C9" s="86">
        <v>4941</v>
      </c>
      <c r="D9" s="86">
        <v>0</v>
      </c>
      <c r="E9" s="14">
        <v>73</v>
      </c>
      <c r="F9" s="15">
        <v>91</v>
      </c>
      <c r="G9" s="16">
        <v>-18</v>
      </c>
      <c r="H9" s="17">
        <v>376</v>
      </c>
      <c r="I9" s="15">
        <v>325</v>
      </c>
      <c r="J9" s="16">
        <v>51</v>
      </c>
      <c r="K9" s="17">
        <v>161</v>
      </c>
      <c r="L9" s="15">
        <v>270</v>
      </c>
      <c r="M9" s="16">
        <v>-109</v>
      </c>
      <c r="N9" s="17">
        <v>134</v>
      </c>
      <c r="O9" s="15">
        <v>485</v>
      </c>
      <c r="P9" s="16">
        <v>-351</v>
      </c>
      <c r="Q9" s="17">
        <v>418</v>
      </c>
      <c r="R9" s="15">
        <v>257</v>
      </c>
      <c r="S9" s="16">
        <v>161</v>
      </c>
      <c r="T9" s="17">
        <v>111</v>
      </c>
      <c r="U9" s="15">
        <v>159</v>
      </c>
      <c r="V9" s="16">
        <v>-48</v>
      </c>
      <c r="W9" s="17">
        <v>224</v>
      </c>
      <c r="X9" s="15">
        <v>187</v>
      </c>
      <c r="Y9" s="16">
        <v>37</v>
      </c>
      <c r="Z9" s="17">
        <v>25</v>
      </c>
      <c r="AA9" s="15">
        <v>8</v>
      </c>
      <c r="AB9" s="16">
        <v>17</v>
      </c>
      <c r="AC9" s="17">
        <v>145</v>
      </c>
      <c r="AD9" s="15">
        <v>148</v>
      </c>
      <c r="AE9" s="16">
        <v>-3</v>
      </c>
      <c r="AF9" s="17">
        <v>50</v>
      </c>
      <c r="AG9" s="15">
        <v>118</v>
      </c>
      <c r="AH9" s="16">
        <v>-68</v>
      </c>
      <c r="AI9" s="17">
        <v>277</v>
      </c>
      <c r="AJ9" s="15">
        <v>210</v>
      </c>
      <c r="AK9" s="16">
        <v>67</v>
      </c>
      <c r="AL9" s="17">
        <v>35</v>
      </c>
      <c r="AM9" s="15">
        <v>80</v>
      </c>
      <c r="AN9" s="16">
        <v>-45</v>
      </c>
      <c r="AO9" s="17">
        <v>295</v>
      </c>
      <c r="AP9" s="15">
        <v>510</v>
      </c>
      <c r="AQ9" s="16">
        <v>-215</v>
      </c>
      <c r="AR9" s="17">
        <v>54</v>
      </c>
      <c r="AS9" s="15">
        <v>19</v>
      </c>
      <c r="AT9" s="16">
        <v>35</v>
      </c>
      <c r="AU9" s="17">
        <v>54</v>
      </c>
      <c r="AV9" s="15">
        <v>86</v>
      </c>
      <c r="AW9" s="16">
        <v>-32</v>
      </c>
      <c r="AX9" s="17">
        <v>69</v>
      </c>
      <c r="AY9" s="15">
        <v>235</v>
      </c>
      <c r="AZ9" s="16">
        <v>-166</v>
      </c>
      <c r="BA9" s="17">
        <v>23</v>
      </c>
      <c r="BB9" s="15">
        <v>48</v>
      </c>
      <c r="BC9" s="16">
        <v>-25</v>
      </c>
      <c r="BD9" s="17">
        <v>1763</v>
      </c>
      <c r="BE9" s="15">
        <v>999</v>
      </c>
      <c r="BF9" s="16">
        <v>764</v>
      </c>
      <c r="BG9" s="17">
        <v>65</v>
      </c>
      <c r="BH9" s="15">
        <v>207</v>
      </c>
      <c r="BI9" s="16">
        <v>-142</v>
      </c>
      <c r="BJ9" s="17">
        <v>51</v>
      </c>
      <c r="BK9" s="15">
        <v>64</v>
      </c>
      <c r="BL9" s="16">
        <v>-13</v>
      </c>
      <c r="BM9" s="17">
        <v>206</v>
      </c>
      <c r="BN9" s="15">
        <v>123</v>
      </c>
      <c r="BO9" s="16">
        <v>83</v>
      </c>
      <c r="BP9" s="17">
        <v>174</v>
      </c>
      <c r="BQ9" s="15">
        <v>171</v>
      </c>
      <c r="BR9" s="18">
        <v>3</v>
      </c>
      <c r="BS9" s="17">
        <v>102</v>
      </c>
      <c r="BT9" s="15">
        <v>95</v>
      </c>
      <c r="BU9" s="16">
        <v>7</v>
      </c>
      <c r="BV9" s="19"/>
      <c r="BW9" s="20"/>
      <c r="BX9" s="21"/>
      <c r="BY9" s="17">
        <v>56</v>
      </c>
      <c r="BZ9" s="15">
        <v>46</v>
      </c>
      <c r="CA9" s="22">
        <v>10</v>
      </c>
    </row>
    <row r="10" spans="1:79" x14ac:dyDescent="0.25">
      <c r="A10" s="2">
        <v>2019</v>
      </c>
      <c r="B10" s="86">
        <v>6504</v>
      </c>
      <c r="C10" s="86">
        <v>6504</v>
      </c>
      <c r="D10" s="86">
        <v>0</v>
      </c>
      <c r="E10" s="14">
        <v>44</v>
      </c>
      <c r="F10" s="15">
        <v>130</v>
      </c>
      <c r="G10" s="16">
        <v>-86</v>
      </c>
      <c r="H10" s="17">
        <v>590</v>
      </c>
      <c r="I10" s="15">
        <v>428</v>
      </c>
      <c r="J10" s="16">
        <v>162</v>
      </c>
      <c r="K10" s="17">
        <v>192</v>
      </c>
      <c r="L10" s="15">
        <v>382</v>
      </c>
      <c r="M10" s="16">
        <v>-190</v>
      </c>
      <c r="N10" s="17">
        <v>193</v>
      </c>
      <c r="O10" s="15">
        <v>714</v>
      </c>
      <c r="P10" s="16">
        <v>-521</v>
      </c>
      <c r="Q10" s="17">
        <v>638</v>
      </c>
      <c r="R10" s="15">
        <v>327</v>
      </c>
      <c r="S10" s="16">
        <v>311</v>
      </c>
      <c r="T10" s="17">
        <v>124</v>
      </c>
      <c r="U10" s="15">
        <v>229</v>
      </c>
      <c r="V10" s="16">
        <v>-105</v>
      </c>
      <c r="W10" s="17">
        <v>297</v>
      </c>
      <c r="X10" s="15">
        <v>257</v>
      </c>
      <c r="Y10" s="16">
        <v>40</v>
      </c>
      <c r="Z10" s="17">
        <v>43</v>
      </c>
      <c r="AA10" s="15">
        <v>6</v>
      </c>
      <c r="AB10" s="16">
        <v>37</v>
      </c>
      <c r="AC10" s="17">
        <v>245</v>
      </c>
      <c r="AD10" s="15">
        <v>194</v>
      </c>
      <c r="AE10" s="16">
        <v>51</v>
      </c>
      <c r="AF10" s="17">
        <v>39</v>
      </c>
      <c r="AG10" s="15">
        <v>145</v>
      </c>
      <c r="AH10" s="16">
        <v>-106</v>
      </c>
      <c r="AI10" s="17">
        <v>344</v>
      </c>
      <c r="AJ10" s="15">
        <v>277</v>
      </c>
      <c r="AK10" s="16">
        <v>67</v>
      </c>
      <c r="AL10" s="17">
        <v>53</v>
      </c>
      <c r="AM10" s="15">
        <v>177</v>
      </c>
      <c r="AN10" s="16">
        <v>-124</v>
      </c>
      <c r="AO10" s="17">
        <v>380</v>
      </c>
      <c r="AP10" s="15">
        <v>666</v>
      </c>
      <c r="AQ10" s="16">
        <v>-286</v>
      </c>
      <c r="AR10" s="17">
        <v>78</v>
      </c>
      <c r="AS10" s="15">
        <v>44</v>
      </c>
      <c r="AT10" s="16">
        <v>34</v>
      </c>
      <c r="AU10" s="17">
        <v>48</v>
      </c>
      <c r="AV10" s="15">
        <v>184</v>
      </c>
      <c r="AW10" s="16">
        <v>-136</v>
      </c>
      <c r="AX10" s="17">
        <v>78</v>
      </c>
      <c r="AY10" s="15">
        <v>325</v>
      </c>
      <c r="AZ10" s="16">
        <v>-247</v>
      </c>
      <c r="BA10" s="17">
        <v>13</v>
      </c>
      <c r="BB10" s="15">
        <v>54</v>
      </c>
      <c r="BC10" s="16">
        <v>-41</v>
      </c>
      <c r="BD10" s="17">
        <v>2381</v>
      </c>
      <c r="BE10" s="15">
        <v>1088</v>
      </c>
      <c r="BF10" s="16">
        <v>1293</v>
      </c>
      <c r="BG10" s="17">
        <v>92</v>
      </c>
      <c r="BH10" s="15">
        <v>255</v>
      </c>
      <c r="BI10" s="16">
        <v>-163</v>
      </c>
      <c r="BJ10" s="17">
        <v>15</v>
      </c>
      <c r="BK10" s="15">
        <v>108</v>
      </c>
      <c r="BL10" s="16">
        <v>-93</v>
      </c>
      <c r="BM10" s="17">
        <v>256</v>
      </c>
      <c r="BN10" s="15">
        <v>145</v>
      </c>
      <c r="BO10" s="16">
        <v>111</v>
      </c>
      <c r="BP10" s="17">
        <v>146</v>
      </c>
      <c r="BQ10" s="15">
        <v>190</v>
      </c>
      <c r="BR10" s="18">
        <v>-44</v>
      </c>
      <c r="BS10" s="17">
        <v>175</v>
      </c>
      <c r="BT10" s="15">
        <v>105</v>
      </c>
      <c r="BU10" s="16">
        <v>70</v>
      </c>
      <c r="BV10" s="19"/>
      <c r="BW10" s="20"/>
      <c r="BX10" s="21"/>
      <c r="BY10" s="17">
        <v>40</v>
      </c>
      <c r="BZ10" s="15">
        <v>74</v>
      </c>
      <c r="CA10" s="22">
        <v>-34</v>
      </c>
    </row>
    <row r="11" spans="1:79" x14ac:dyDescent="0.25">
      <c r="A11" s="2">
        <v>2018</v>
      </c>
      <c r="B11" s="86">
        <v>6631</v>
      </c>
      <c r="C11" s="86">
        <v>6631</v>
      </c>
      <c r="D11" s="86">
        <v>0</v>
      </c>
      <c r="E11" s="24">
        <v>72</v>
      </c>
      <c r="F11" s="25">
        <v>121</v>
      </c>
      <c r="G11" s="26">
        <v>-49</v>
      </c>
      <c r="H11" s="27">
        <v>632</v>
      </c>
      <c r="I11" s="25">
        <v>457</v>
      </c>
      <c r="J11" s="26">
        <v>175</v>
      </c>
      <c r="K11" s="27">
        <v>170</v>
      </c>
      <c r="L11" s="25">
        <v>432</v>
      </c>
      <c r="M11" s="26">
        <v>-262</v>
      </c>
      <c r="N11" s="27">
        <v>200</v>
      </c>
      <c r="O11" s="25">
        <v>780</v>
      </c>
      <c r="P11" s="26">
        <v>-580</v>
      </c>
      <c r="Q11" s="27">
        <v>758</v>
      </c>
      <c r="R11" s="25">
        <v>350</v>
      </c>
      <c r="S11" s="26">
        <v>408</v>
      </c>
      <c r="T11" s="27">
        <v>96</v>
      </c>
      <c r="U11" s="25">
        <v>256</v>
      </c>
      <c r="V11" s="26">
        <v>-160</v>
      </c>
      <c r="W11" s="27">
        <v>263</v>
      </c>
      <c r="X11" s="25">
        <v>241</v>
      </c>
      <c r="Y11" s="26">
        <v>22</v>
      </c>
      <c r="Z11" s="27">
        <v>28</v>
      </c>
      <c r="AA11" s="25">
        <v>6</v>
      </c>
      <c r="AB11" s="26">
        <v>22</v>
      </c>
      <c r="AC11" s="27">
        <v>254</v>
      </c>
      <c r="AD11" s="25">
        <v>218</v>
      </c>
      <c r="AE11" s="26">
        <v>36</v>
      </c>
      <c r="AF11" s="27">
        <v>44</v>
      </c>
      <c r="AG11" s="25">
        <v>142</v>
      </c>
      <c r="AH11" s="26">
        <v>-98</v>
      </c>
      <c r="AI11" s="27">
        <v>342</v>
      </c>
      <c r="AJ11" s="25">
        <v>292</v>
      </c>
      <c r="AK11" s="26">
        <v>50</v>
      </c>
      <c r="AL11" s="27">
        <v>48</v>
      </c>
      <c r="AM11" s="25">
        <v>188</v>
      </c>
      <c r="AN11" s="26">
        <v>-140</v>
      </c>
      <c r="AO11" s="27">
        <v>419</v>
      </c>
      <c r="AP11" s="25">
        <v>709</v>
      </c>
      <c r="AQ11" s="26">
        <v>-290</v>
      </c>
      <c r="AR11" s="27">
        <v>85</v>
      </c>
      <c r="AS11" s="25">
        <v>53</v>
      </c>
      <c r="AT11" s="26">
        <v>32</v>
      </c>
      <c r="AU11" s="27">
        <v>40</v>
      </c>
      <c r="AV11" s="25">
        <v>162</v>
      </c>
      <c r="AW11" s="26">
        <v>-122</v>
      </c>
      <c r="AX11" s="27">
        <v>94</v>
      </c>
      <c r="AY11" s="25">
        <v>379</v>
      </c>
      <c r="AZ11" s="26">
        <v>-285</v>
      </c>
      <c r="BA11" s="27">
        <v>21</v>
      </c>
      <c r="BB11" s="25">
        <v>81</v>
      </c>
      <c r="BC11" s="26">
        <v>-60</v>
      </c>
      <c r="BD11" s="27">
        <v>2421</v>
      </c>
      <c r="BE11" s="25">
        <v>1003</v>
      </c>
      <c r="BF11" s="26">
        <v>1418</v>
      </c>
      <c r="BG11" s="27">
        <v>94</v>
      </c>
      <c r="BH11" s="25">
        <v>304</v>
      </c>
      <c r="BI11" s="26">
        <v>-210</v>
      </c>
      <c r="BJ11" s="27">
        <v>22</v>
      </c>
      <c r="BK11" s="25">
        <v>109</v>
      </c>
      <c r="BL11" s="26">
        <v>-87</v>
      </c>
      <c r="BM11" s="27">
        <v>264</v>
      </c>
      <c r="BN11" s="25">
        <v>142</v>
      </c>
      <c r="BO11" s="26">
        <v>122</v>
      </c>
      <c r="BP11" s="19"/>
      <c r="BQ11" s="20"/>
      <c r="BR11" s="20"/>
      <c r="BS11" s="27">
        <v>218</v>
      </c>
      <c r="BT11" s="25">
        <v>117</v>
      </c>
      <c r="BU11" s="26">
        <v>101</v>
      </c>
      <c r="BV11" s="19"/>
      <c r="BW11" s="20"/>
      <c r="BX11" s="21"/>
      <c r="BY11" s="27">
        <v>46</v>
      </c>
      <c r="BZ11" s="25">
        <v>89</v>
      </c>
      <c r="CA11" s="28">
        <v>-43</v>
      </c>
    </row>
    <row r="12" spans="1:79" x14ac:dyDescent="0.25">
      <c r="A12" s="2">
        <v>2017</v>
      </c>
      <c r="B12" s="86">
        <v>5237</v>
      </c>
      <c r="C12" s="86">
        <v>5237</v>
      </c>
      <c r="D12" s="86">
        <v>0</v>
      </c>
      <c r="E12" s="29">
        <v>21</v>
      </c>
      <c r="F12" s="30">
        <v>132</v>
      </c>
      <c r="G12" s="26">
        <v>-111</v>
      </c>
      <c r="H12" s="31">
        <v>508</v>
      </c>
      <c r="I12" s="30">
        <v>340</v>
      </c>
      <c r="J12" s="26">
        <v>168</v>
      </c>
      <c r="K12" s="31">
        <v>145</v>
      </c>
      <c r="L12" s="30">
        <v>336</v>
      </c>
      <c r="M12" s="26">
        <v>-191</v>
      </c>
      <c r="N12" s="31">
        <v>151</v>
      </c>
      <c r="O12" s="30">
        <v>638</v>
      </c>
      <c r="P12" s="26">
        <v>-487</v>
      </c>
      <c r="Q12" s="31">
        <v>495</v>
      </c>
      <c r="R12" s="30">
        <v>258</v>
      </c>
      <c r="S12" s="26">
        <v>237</v>
      </c>
      <c r="T12" s="31">
        <v>80</v>
      </c>
      <c r="U12" s="30">
        <v>222</v>
      </c>
      <c r="V12" s="26">
        <v>-142</v>
      </c>
      <c r="W12" s="31">
        <v>203</v>
      </c>
      <c r="X12" s="30">
        <v>208</v>
      </c>
      <c r="Y12" s="26">
        <v>-5</v>
      </c>
      <c r="Z12" s="31">
        <v>31</v>
      </c>
      <c r="AA12" s="30">
        <v>1</v>
      </c>
      <c r="AB12" s="26">
        <v>30</v>
      </c>
      <c r="AC12" s="31">
        <v>180</v>
      </c>
      <c r="AD12" s="30">
        <v>150</v>
      </c>
      <c r="AE12" s="26">
        <v>30</v>
      </c>
      <c r="AF12" s="31">
        <v>37</v>
      </c>
      <c r="AG12" s="30">
        <v>126</v>
      </c>
      <c r="AH12" s="26">
        <v>-89</v>
      </c>
      <c r="AI12" s="31">
        <v>245</v>
      </c>
      <c r="AJ12" s="30">
        <v>232</v>
      </c>
      <c r="AK12" s="26">
        <v>13</v>
      </c>
      <c r="AL12" s="31">
        <v>47</v>
      </c>
      <c r="AM12" s="30">
        <v>123</v>
      </c>
      <c r="AN12" s="26">
        <v>-76</v>
      </c>
      <c r="AO12" s="31">
        <v>289</v>
      </c>
      <c r="AP12" s="30">
        <v>675</v>
      </c>
      <c r="AQ12" s="26">
        <v>-386</v>
      </c>
      <c r="AR12" s="31">
        <v>74</v>
      </c>
      <c r="AS12" s="30">
        <v>18</v>
      </c>
      <c r="AT12" s="26">
        <v>56</v>
      </c>
      <c r="AU12" s="31">
        <v>38</v>
      </c>
      <c r="AV12" s="30">
        <v>121</v>
      </c>
      <c r="AW12" s="26">
        <v>-83</v>
      </c>
      <c r="AX12" s="31">
        <v>69</v>
      </c>
      <c r="AY12" s="30">
        <v>256</v>
      </c>
      <c r="AZ12" s="26">
        <v>-187</v>
      </c>
      <c r="BA12" s="31">
        <v>63</v>
      </c>
      <c r="BB12" s="30">
        <v>47</v>
      </c>
      <c r="BC12" s="26">
        <v>16</v>
      </c>
      <c r="BD12" s="31">
        <v>2027</v>
      </c>
      <c r="BE12" s="30">
        <v>851</v>
      </c>
      <c r="BF12" s="26">
        <v>1176</v>
      </c>
      <c r="BG12" s="31">
        <v>59</v>
      </c>
      <c r="BH12" s="30">
        <v>211</v>
      </c>
      <c r="BI12" s="26">
        <v>-152</v>
      </c>
      <c r="BJ12" s="31">
        <v>79</v>
      </c>
      <c r="BK12" s="30">
        <v>59</v>
      </c>
      <c r="BL12" s="26">
        <v>20</v>
      </c>
      <c r="BM12" s="31">
        <v>225</v>
      </c>
      <c r="BN12" s="30">
        <v>102</v>
      </c>
      <c r="BO12" s="26">
        <v>123</v>
      </c>
      <c r="BP12" s="19"/>
      <c r="BQ12" s="20"/>
      <c r="BR12" s="20"/>
      <c r="BS12" s="31">
        <v>135</v>
      </c>
      <c r="BT12" s="30">
        <v>81</v>
      </c>
      <c r="BU12" s="26">
        <v>54</v>
      </c>
      <c r="BV12" s="19"/>
      <c r="BW12" s="20"/>
      <c r="BX12" s="21"/>
      <c r="BY12" s="31">
        <v>36</v>
      </c>
      <c r="BZ12" s="30">
        <v>50</v>
      </c>
      <c r="CA12" s="28">
        <v>-14</v>
      </c>
    </row>
    <row r="13" spans="1:79" x14ac:dyDescent="0.25">
      <c r="A13" s="2">
        <v>2016</v>
      </c>
      <c r="B13" s="86">
        <v>5162</v>
      </c>
      <c r="C13" s="86">
        <v>5162</v>
      </c>
      <c r="D13" s="86">
        <v>0</v>
      </c>
      <c r="E13" s="32">
        <v>118</v>
      </c>
      <c r="F13" s="33">
        <v>77</v>
      </c>
      <c r="G13" s="34">
        <v>41</v>
      </c>
      <c r="H13" s="35">
        <v>523</v>
      </c>
      <c r="I13" s="33">
        <v>399</v>
      </c>
      <c r="J13" s="34">
        <v>124</v>
      </c>
      <c r="K13" s="35">
        <v>135</v>
      </c>
      <c r="L13" s="33">
        <v>360</v>
      </c>
      <c r="M13" s="34">
        <v>-225</v>
      </c>
      <c r="N13" s="35">
        <v>204</v>
      </c>
      <c r="O13" s="33">
        <v>633</v>
      </c>
      <c r="P13" s="34">
        <v>-429</v>
      </c>
      <c r="Q13" s="35">
        <v>490</v>
      </c>
      <c r="R13" s="33">
        <v>207</v>
      </c>
      <c r="S13" s="34">
        <v>283</v>
      </c>
      <c r="T13" s="35">
        <v>89</v>
      </c>
      <c r="U13" s="33">
        <v>184</v>
      </c>
      <c r="V13" s="34">
        <v>-95</v>
      </c>
      <c r="W13" s="35">
        <v>220</v>
      </c>
      <c r="X13" s="33">
        <v>195</v>
      </c>
      <c r="Y13" s="34">
        <v>25</v>
      </c>
      <c r="Z13" s="27">
        <v>45</v>
      </c>
      <c r="AA13" s="25">
        <v>4</v>
      </c>
      <c r="AB13" s="26">
        <v>41</v>
      </c>
      <c r="AC13" s="35">
        <v>181</v>
      </c>
      <c r="AD13" s="33">
        <v>180</v>
      </c>
      <c r="AE13" s="34">
        <v>1</v>
      </c>
      <c r="AF13" s="35">
        <v>42</v>
      </c>
      <c r="AG13" s="33">
        <v>105</v>
      </c>
      <c r="AH13" s="34">
        <v>-63</v>
      </c>
      <c r="AI13" s="35">
        <v>197</v>
      </c>
      <c r="AJ13" s="33">
        <v>211</v>
      </c>
      <c r="AK13" s="34">
        <v>-14</v>
      </c>
      <c r="AL13" s="35">
        <v>38</v>
      </c>
      <c r="AM13" s="33">
        <v>104</v>
      </c>
      <c r="AN13" s="34">
        <v>-66</v>
      </c>
      <c r="AO13" s="35">
        <v>260</v>
      </c>
      <c r="AP13" s="33">
        <v>678</v>
      </c>
      <c r="AQ13" s="34">
        <v>-418</v>
      </c>
      <c r="AR13" s="27">
        <v>100</v>
      </c>
      <c r="AS13" s="25">
        <v>7</v>
      </c>
      <c r="AT13" s="26">
        <v>93</v>
      </c>
      <c r="AU13" s="35">
        <v>33</v>
      </c>
      <c r="AV13" s="33">
        <v>134</v>
      </c>
      <c r="AW13" s="34">
        <v>-101</v>
      </c>
      <c r="AX13" s="35">
        <v>86</v>
      </c>
      <c r="AY13" s="33">
        <v>266</v>
      </c>
      <c r="AZ13" s="34">
        <v>-180</v>
      </c>
      <c r="BA13" s="35">
        <v>21</v>
      </c>
      <c r="BB13" s="33">
        <v>65</v>
      </c>
      <c r="BC13" s="34">
        <v>-44</v>
      </c>
      <c r="BD13" s="35">
        <v>1854</v>
      </c>
      <c r="BE13" s="33">
        <v>864</v>
      </c>
      <c r="BF13" s="34">
        <v>990</v>
      </c>
      <c r="BG13" s="35">
        <v>65</v>
      </c>
      <c r="BH13" s="33">
        <v>195</v>
      </c>
      <c r="BI13" s="34">
        <v>-130</v>
      </c>
      <c r="BJ13" s="35">
        <v>60</v>
      </c>
      <c r="BK13" s="33">
        <v>53</v>
      </c>
      <c r="BL13" s="34">
        <v>7</v>
      </c>
      <c r="BM13" s="35">
        <v>234</v>
      </c>
      <c r="BN13" s="33">
        <v>92</v>
      </c>
      <c r="BO13" s="34">
        <v>142</v>
      </c>
      <c r="BP13" s="19"/>
      <c r="BQ13" s="20"/>
      <c r="BR13" s="20"/>
      <c r="BS13" s="35">
        <v>136</v>
      </c>
      <c r="BT13" s="33">
        <v>89</v>
      </c>
      <c r="BU13" s="34">
        <v>47</v>
      </c>
      <c r="BV13" s="19"/>
      <c r="BW13" s="20"/>
      <c r="BX13" s="21"/>
      <c r="BY13" s="35">
        <v>31</v>
      </c>
      <c r="BZ13" s="33">
        <v>60</v>
      </c>
      <c r="CA13" s="36">
        <v>-29</v>
      </c>
    </row>
    <row r="14" spans="1:79" x14ac:dyDescent="0.25">
      <c r="A14" s="2">
        <v>2015</v>
      </c>
      <c r="B14" s="86">
        <v>4325</v>
      </c>
      <c r="C14" s="86">
        <v>4325</v>
      </c>
      <c r="D14" s="86">
        <v>0</v>
      </c>
      <c r="E14" s="32">
        <v>25</v>
      </c>
      <c r="F14" s="33">
        <v>70</v>
      </c>
      <c r="G14" s="37">
        <v>-45</v>
      </c>
      <c r="H14" s="35">
        <v>547</v>
      </c>
      <c r="I14" s="33">
        <v>285</v>
      </c>
      <c r="J14" s="37">
        <v>262</v>
      </c>
      <c r="K14" s="35">
        <v>135</v>
      </c>
      <c r="L14" s="33">
        <v>338</v>
      </c>
      <c r="M14" s="37">
        <v>-203</v>
      </c>
      <c r="N14" s="35">
        <v>175</v>
      </c>
      <c r="O14" s="33">
        <v>556</v>
      </c>
      <c r="P14" s="37">
        <v>-381</v>
      </c>
      <c r="Q14" s="35">
        <v>398</v>
      </c>
      <c r="R14" s="33">
        <v>178</v>
      </c>
      <c r="S14" s="37">
        <v>220</v>
      </c>
      <c r="T14" s="35">
        <v>77</v>
      </c>
      <c r="U14" s="33">
        <v>177</v>
      </c>
      <c r="V14" s="37">
        <v>-100</v>
      </c>
      <c r="W14" s="35">
        <v>172</v>
      </c>
      <c r="X14" s="33">
        <v>159</v>
      </c>
      <c r="Y14" s="37">
        <v>13</v>
      </c>
      <c r="Z14" s="35">
        <v>10</v>
      </c>
      <c r="AA14" s="33">
        <v>10</v>
      </c>
      <c r="AB14" s="37">
        <v>0</v>
      </c>
      <c r="AC14" s="35">
        <v>122</v>
      </c>
      <c r="AD14" s="33">
        <v>145</v>
      </c>
      <c r="AE14" s="37">
        <v>-23</v>
      </c>
      <c r="AF14" s="35">
        <v>33</v>
      </c>
      <c r="AG14" s="33">
        <v>99</v>
      </c>
      <c r="AH14" s="37">
        <v>-66</v>
      </c>
      <c r="AI14" s="35">
        <v>169</v>
      </c>
      <c r="AJ14" s="33">
        <v>165</v>
      </c>
      <c r="AK14" s="37">
        <v>4</v>
      </c>
      <c r="AL14" s="35">
        <v>39</v>
      </c>
      <c r="AM14" s="33">
        <v>106</v>
      </c>
      <c r="AN14" s="37">
        <v>-67</v>
      </c>
      <c r="AO14" s="35">
        <v>241</v>
      </c>
      <c r="AP14" s="33">
        <v>453</v>
      </c>
      <c r="AQ14" s="37">
        <v>-212</v>
      </c>
      <c r="AR14" s="38" t="s">
        <v>13</v>
      </c>
      <c r="AS14" s="33">
        <v>45</v>
      </c>
      <c r="AT14" s="37">
        <v>-45</v>
      </c>
      <c r="AU14" s="35">
        <v>37</v>
      </c>
      <c r="AV14" s="33">
        <v>71</v>
      </c>
      <c r="AW14" s="37">
        <v>-34</v>
      </c>
      <c r="AX14" s="35">
        <v>89</v>
      </c>
      <c r="AY14" s="33">
        <v>231</v>
      </c>
      <c r="AZ14" s="37">
        <v>-142</v>
      </c>
      <c r="BA14" s="35">
        <v>20</v>
      </c>
      <c r="BB14" s="33">
        <v>70</v>
      </c>
      <c r="BC14" s="37">
        <v>-50</v>
      </c>
      <c r="BD14" s="35">
        <v>1663</v>
      </c>
      <c r="BE14" s="33">
        <v>693</v>
      </c>
      <c r="BF14" s="37">
        <v>970</v>
      </c>
      <c r="BG14" s="35">
        <v>61</v>
      </c>
      <c r="BH14" s="33">
        <v>180</v>
      </c>
      <c r="BI14" s="37">
        <v>-119</v>
      </c>
      <c r="BJ14" s="35">
        <v>26</v>
      </c>
      <c r="BK14" s="33">
        <v>55</v>
      </c>
      <c r="BL14" s="37">
        <v>-29</v>
      </c>
      <c r="BM14" s="35">
        <v>162</v>
      </c>
      <c r="BN14" s="33">
        <v>86</v>
      </c>
      <c r="BO14" s="37">
        <v>76</v>
      </c>
      <c r="BP14" s="19"/>
      <c r="BQ14" s="20"/>
      <c r="BR14" s="20"/>
      <c r="BS14" s="35">
        <v>86</v>
      </c>
      <c r="BT14" s="33">
        <v>107</v>
      </c>
      <c r="BU14" s="37">
        <v>-21</v>
      </c>
      <c r="BV14" s="19"/>
      <c r="BW14" s="20"/>
      <c r="BX14" s="21"/>
      <c r="BY14" s="35">
        <v>38</v>
      </c>
      <c r="BZ14" s="33">
        <v>46</v>
      </c>
      <c r="CA14" s="39">
        <v>-8</v>
      </c>
    </row>
    <row r="15" spans="1:79" x14ac:dyDescent="0.25">
      <c r="A15" s="2">
        <v>2014</v>
      </c>
      <c r="B15" s="86">
        <v>4202</v>
      </c>
      <c r="C15" s="86">
        <v>4202</v>
      </c>
      <c r="D15" s="86">
        <v>0</v>
      </c>
      <c r="E15" s="24">
        <v>26</v>
      </c>
      <c r="F15" s="25">
        <v>74</v>
      </c>
      <c r="G15" s="40">
        <v>-48</v>
      </c>
      <c r="H15" s="27">
        <v>507</v>
      </c>
      <c r="I15" s="25">
        <v>287</v>
      </c>
      <c r="J15" s="40">
        <v>220</v>
      </c>
      <c r="K15" s="27">
        <v>118</v>
      </c>
      <c r="L15" s="25">
        <v>309</v>
      </c>
      <c r="M15" s="40">
        <v>-191</v>
      </c>
      <c r="N15" s="27">
        <v>162</v>
      </c>
      <c r="O15" s="25">
        <v>494</v>
      </c>
      <c r="P15" s="40">
        <v>-332</v>
      </c>
      <c r="Q15" s="27">
        <v>406</v>
      </c>
      <c r="R15" s="25">
        <v>169</v>
      </c>
      <c r="S15" s="40">
        <v>237</v>
      </c>
      <c r="T15" s="27">
        <v>58</v>
      </c>
      <c r="U15" s="25">
        <v>194</v>
      </c>
      <c r="V15" s="40">
        <v>-136</v>
      </c>
      <c r="W15" s="27">
        <v>140</v>
      </c>
      <c r="X15" s="25">
        <v>164</v>
      </c>
      <c r="Y15" s="40">
        <v>-24</v>
      </c>
      <c r="Z15" s="19"/>
      <c r="AA15" s="20"/>
      <c r="AB15" s="21"/>
      <c r="AC15" s="27">
        <v>142</v>
      </c>
      <c r="AD15" s="25">
        <v>160</v>
      </c>
      <c r="AE15" s="40">
        <v>-18</v>
      </c>
      <c r="AF15" s="27">
        <v>24</v>
      </c>
      <c r="AG15" s="25">
        <v>94</v>
      </c>
      <c r="AH15" s="40">
        <v>-70</v>
      </c>
      <c r="AI15" s="27">
        <v>116</v>
      </c>
      <c r="AJ15" s="25">
        <v>145</v>
      </c>
      <c r="AK15" s="40">
        <v>-29</v>
      </c>
      <c r="AL15" s="27">
        <v>47</v>
      </c>
      <c r="AM15" s="25">
        <v>108</v>
      </c>
      <c r="AN15" s="40">
        <v>-61</v>
      </c>
      <c r="AO15" s="27">
        <v>234</v>
      </c>
      <c r="AP15" s="25">
        <v>544</v>
      </c>
      <c r="AQ15" s="40">
        <v>-310</v>
      </c>
      <c r="AR15" s="41" t="s">
        <v>13</v>
      </c>
      <c r="AS15" s="25">
        <v>39</v>
      </c>
      <c r="AT15" s="40">
        <v>-39</v>
      </c>
      <c r="AU15" s="27">
        <v>54</v>
      </c>
      <c r="AV15" s="25">
        <v>104</v>
      </c>
      <c r="AW15" s="40">
        <v>-50</v>
      </c>
      <c r="AX15" s="27">
        <v>61</v>
      </c>
      <c r="AY15" s="25">
        <v>232</v>
      </c>
      <c r="AZ15" s="40">
        <v>-171</v>
      </c>
      <c r="BA15" s="27">
        <v>20</v>
      </c>
      <c r="BB15" s="25">
        <v>57</v>
      </c>
      <c r="BC15" s="40">
        <v>-37</v>
      </c>
      <c r="BD15" s="27">
        <v>1726</v>
      </c>
      <c r="BE15" s="25">
        <v>588</v>
      </c>
      <c r="BF15" s="40">
        <v>1138</v>
      </c>
      <c r="BG15" s="27">
        <v>49</v>
      </c>
      <c r="BH15" s="25">
        <v>170</v>
      </c>
      <c r="BI15" s="40">
        <v>-121</v>
      </c>
      <c r="BJ15" s="27">
        <v>13</v>
      </c>
      <c r="BK15" s="25">
        <v>43</v>
      </c>
      <c r="BL15" s="40">
        <v>-30</v>
      </c>
      <c r="BM15" s="27">
        <v>128</v>
      </c>
      <c r="BN15" s="25">
        <v>81</v>
      </c>
      <c r="BO15" s="40">
        <v>47</v>
      </c>
      <c r="BP15" s="19"/>
      <c r="BQ15" s="20"/>
      <c r="BR15" s="20"/>
      <c r="BS15" s="27">
        <v>146</v>
      </c>
      <c r="BT15" s="25">
        <v>85</v>
      </c>
      <c r="BU15" s="40">
        <v>61</v>
      </c>
      <c r="BV15" s="19"/>
      <c r="BW15" s="20"/>
      <c r="BX15" s="21"/>
      <c r="BY15" s="27">
        <v>25</v>
      </c>
      <c r="BZ15" s="25">
        <v>61</v>
      </c>
      <c r="CA15" s="42">
        <v>-36</v>
      </c>
    </row>
    <row r="16" spans="1:79" x14ac:dyDescent="0.25">
      <c r="A16" s="2">
        <v>2013</v>
      </c>
      <c r="B16" s="86">
        <v>4374</v>
      </c>
      <c r="C16" s="86">
        <v>4374</v>
      </c>
      <c r="D16" s="86">
        <v>0</v>
      </c>
      <c r="E16" s="24">
        <v>75</v>
      </c>
      <c r="F16" s="25">
        <v>74</v>
      </c>
      <c r="G16" s="40">
        <v>1</v>
      </c>
      <c r="H16" s="27">
        <v>571</v>
      </c>
      <c r="I16" s="25">
        <v>286</v>
      </c>
      <c r="J16" s="40">
        <v>285</v>
      </c>
      <c r="K16" s="27">
        <v>110</v>
      </c>
      <c r="L16" s="25">
        <v>397</v>
      </c>
      <c r="M16" s="40">
        <v>-287</v>
      </c>
      <c r="N16" s="27">
        <v>125</v>
      </c>
      <c r="O16" s="25">
        <v>521</v>
      </c>
      <c r="P16" s="40">
        <v>-396</v>
      </c>
      <c r="Q16" s="27">
        <v>219</v>
      </c>
      <c r="R16" s="25">
        <v>164</v>
      </c>
      <c r="S16" s="40">
        <v>55</v>
      </c>
      <c r="T16" s="27">
        <v>67</v>
      </c>
      <c r="U16" s="25">
        <v>186</v>
      </c>
      <c r="V16" s="40">
        <v>-119</v>
      </c>
      <c r="W16" s="27">
        <v>192</v>
      </c>
      <c r="X16" s="25">
        <v>168</v>
      </c>
      <c r="Y16" s="40">
        <v>24</v>
      </c>
      <c r="Z16" s="19"/>
      <c r="AA16" s="20"/>
      <c r="AB16" s="21"/>
      <c r="AC16" s="27">
        <v>123</v>
      </c>
      <c r="AD16" s="25">
        <v>148</v>
      </c>
      <c r="AE16" s="40">
        <v>-25</v>
      </c>
      <c r="AF16" s="27">
        <v>27</v>
      </c>
      <c r="AG16" s="25">
        <v>143</v>
      </c>
      <c r="AH16" s="40">
        <v>-116</v>
      </c>
      <c r="AI16" s="27">
        <v>141</v>
      </c>
      <c r="AJ16" s="25">
        <v>161</v>
      </c>
      <c r="AK16" s="40">
        <v>-20</v>
      </c>
      <c r="AL16" s="27">
        <v>54</v>
      </c>
      <c r="AM16" s="25">
        <v>126</v>
      </c>
      <c r="AN16" s="40">
        <v>-72</v>
      </c>
      <c r="AO16" s="27">
        <v>265</v>
      </c>
      <c r="AP16" s="25">
        <v>505</v>
      </c>
      <c r="AQ16" s="40">
        <v>-240</v>
      </c>
      <c r="AR16" s="19"/>
      <c r="AS16" s="20"/>
      <c r="AT16" s="21"/>
      <c r="AU16" s="27">
        <v>26</v>
      </c>
      <c r="AV16" s="25">
        <v>132</v>
      </c>
      <c r="AW16" s="40">
        <v>-106</v>
      </c>
      <c r="AX16" s="27">
        <v>63</v>
      </c>
      <c r="AY16" s="25">
        <v>245</v>
      </c>
      <c r="AZ16" s="40">
        <v>-182</v>
      </c>
      <c r="BA16" s="27">
        <v>17</v>
      </c>
      <c r="BB16" s="25">
        <v>73</v>
      </c>
      <c r="BC16" s="40">
        <v>-56</v>
      </c>
      <c r="BD16" s="27">
        <v>1946</v>
      </c>
      <c r="BE16" s="25">
        <v>586</v>
      </c>
      <c r="BF16" s="40">
        <v>1360</v>
      </c>
      <c r="BG16" s="27">
        <v>50</v>
      </c>
      <c r="BH16" s="25">
        <v>165</v>
      </c>
      <c r="BI16" s="40">
        <v>-115</v>
      </c>
      <c r="BJ16" s="27">
        <v>13</v>
      </c>
      <c r="BK16" s="25">
        <v>73</v>
      </c>
      <c r="BL16" s="40">
        <v>-60</v>
      </c>
      <c r="BM16" s="27">
        <v>115</v>
      </c>
      <c r="BN16" s="25">
        <v>81</v>
      </c>
      <c r="BO16" s="40">
        <v>34</v>
      </c>
      <c r="BP16" s="19"/>
      <c r="BQ16" s="20"/>
      <c r="BR16" s="20"/>
      <c r="BS16" s="27">
        <v>143</v>
      </c>
      <c r="BT16" s="25">
        <v>82</v>
      </c>
      <c r="BU16" s="40">
        <v>61</v>
      </c>
      <c r="BV16" s="19"/>
      <c r="BW16" s="20"/>
      <c r="BX16" s="21"/>
      <c r="BY16" s="27">
        <v>32</v>
      </c>
      <c r="BZ16" s="25">
        <v>58</v>
      </c>
      <c r="CA16" s="42">
        <v>-26</v>
      </c>
    </row>
    <row r="17" spans="1:79" x14ac:dyDescent="0.25">
      <c r="A17" s="2">
        <v>2012</v>
      </c>
      <c r="B17" s="86">
        <v>4369</v>
      </c>
      <c r="C17" s="86">
        <v>4369</v>
      </c>
      <c r="D17" s="86">
        <v>0</v>
      </c>
      <c r="E17" s="14">
        <v>82</v>
      </c>
      <c r="F17" s="15">
        <v>75</v>
      </c>
      <c r="G17" s="43">
        <v>7</v>
      </c>
      <c r="H17" s="17">
        <v>583</v>
      </c>
      <c r="I17" s="15">
        <v>256</v>
      </c>
      <c r="J17" s="43">
        <v>327</v>
      </c>
      <c r="K17" s="17">
        <v>112</v>
      </c>
      <c r="L17" s="15">
        <v>434</v>
      </c>
      <c r="M17" s="43">
        <v>-322</v>
      </c>
      <c r="N17" s="17">
        <v>179</v>
      </c>
      <c r="O17" s="15">
        <v>498</v>
      </c>
      <c r="P17" s="43">
        <v>-319</v>
      </c>
      <c r="Q17" s="17">
        <v>170</v>
      </c>
      <c r="R17" s="15">
        <v>186</v>
      </c>
      <c r="S17" s="43">
        <v>-16</v>
      </c>
      <c r="T17" s="17">
        <v>70</v>
      </c>
      <c r="U17" s="15">
        <v>173</v>
      </c>
      <c r="V17" s="43">
        <v>-103</v>
      </c>
      <c r="W17" s="17">
        <v>250</v>
      </c>
      <c r="X17" s="15">
        <v>164</v>
      </c>
      <c r="Y17" s="43">
        <v>86</v>
      </c>
      <c r="Z17" s="19"/>
      <c r="AA17" s="20"/>
      <c r="AB17" s="21"/>
      <c r="AC17" s="17">
        <v>170</v>
      </c>
      <c r="AD17" s="15">
        <v>137</v>
      </c>
      <c r="AE17" s="43">
        <v>33</v>
      </c>
      <c r="AF17" s="17">
        <v>33</v>
      </c>
      <c r="AG17" s="15">
        <v>109</v>
      </c>
      <c r="AH17" s="43">
        <v>-76</v>
      </c>
      <c r="AI17" s="17">
        <v>152</v>
      </c>
      <c r="AJ17" s="15">
        <v>181</v>
      </c>
      <c r="AK17" s="43">
        <v>-29</v>
      </c>
      <c r="AL17" s="17">
        <v>41</v>
      </c>
      <c r="AM17" s="15">
        <v>128</v>
      </c>
      <c r="AN17" s="43">
        <v>-87</v>
      </c>
      <c r="AO17" s="17">
        <v>264</v>
      </c>
      <c r="AP17" s="15">
        <v>478</v>
      </c>
      <c r="AQ17" s="43">
        <v>-214</v>
      </c>
      <c r="AR17" s="19"/>
      <c r="AS17" s="20"/>
      <c r="AT17" s="21"/>
      <c r="AU17" s="17">
        <v>41</v>
      </c>
      <c r="AV17" s="15">
        <v>111</v>
      </c>
      <c r="AW17" s="43">
        <v>-70</v>
      </c>
      <c r="AX17" s="17">
        <v>62</v>
      </c>
      <c r="AY17" s="15">
        <v>215</v>
      </c>
      <c r="AZ17" s="43">
        <v>-153</v>
      </c>
      <c r="BA17" s="17">
        <v>12</v>
      </c>
      <c r="BB17" s="15">
        <v>76</v>
      </c>
      <c r="BC17" s="43">
        <v>-64</v>
      </c>
      <c r="BD17" s="17">
        <v>1737</v>
      </c>
      <c r="BE17" s="15">
        <v>698</v>
      </c>
      <c r="BF17" s="43">
        <v>1039</v>
      </c>
      <c r="BG17" s="17">
        <v>65</v>
      </c>
      <c r="BH17" s="15">
        <v>173</v>
      </c>
      <c r="BI17" s="43">
        <v>-108</v>
      </c>
      <c r="BJ17" s="17">
        <v>21</v>
      </c>
      <c r="BK17" s="15">
        <v>61</v>
      </c>
      <c r="BL17" s="43">
        <v>-40</v>
      </c>
      <c r="BM17" s="17">
        <v>159</v>
      </c>
      <c r="BN17" s="15">
        <v>80</v>
      </c>
      <c r="BO17" s="43">
        <v>79</v>
      </c>
      <c r="BP17" s="19"/>
      <c r="BQ17" s="20"/>
      <c r="BR17" s="20"/>
      <c r="BS17" s="17">
        <v>131</v>
      </c>
      <c r="BT17" s="15">
        <v>79</v>
      </c>
      <c r="BU17" s="43">
        <v>52</v>
      </c>
      <c r="BV17" s="19"/>
      <c r="BW17" s="20"/>
      <c r="BX17" s="21"/>
      <c r="BY17" s="17">
        <v>35</v>
      </c>
      <c r="BZ17" s="15">
        <v>57</v>
      </c>
      <c r="CA17" s="44">
        <v>-22</v>
      </c>
    </row>
    <row r="18" spans="1:79" ht="15.75" thickBot="1" x14ac:dyDescent="0.3">
      <c r="A18" s="3">
        <v>2011</v>
      </c>
      <c r="B18" s="87">
        <v>4394</v>
      </c>
      <c r="C18" s="87">
        <v>4394</v>
      </c>
      <c r="D18" s="87">
        <v>0</v>
      </c>
      <c r="E18" s="45">
        <v>34</v>
      </c>
      <c r="F18" s="46">
        <v>79</v>
      </c>
      <c r="G18" s="47">
        <v>-45</v>
      </c>
      <c r="H18" s="48">
        <v>604</v>
      </c>
      <c r="I18" s="46">
        <v>229</v>
      </c>
      <c r="J18" s="47">
        <v>375</v>
      </c>
      <c r="K18" s="48">
        <v>173</v>
      </c>
      <c r="L18" s="46">
        <v>389</v>
      </c>
      <c r="M18" s="47">
        <v>-216</v>
      </c>
      <c r="N18" s="48">
        <v>156</v>
      </c>
      <c r="O18" s="46">
        <v>501</v>
      </c>
      <c r="P18" s="47">
        <v>-345</v>
      </c>
      <c r="Q18" s="48">
        <v>288</v>
      </c>
      <c r="R18" s="46">
        <v>169</v>
      </c>
      <c r="S18" s="47">
        <v>119</v>
      </c>
      <c r="T18" s="48">
        <v>91</v>
      </c>
      <c r="U18" s="46">
        <v>195</v>
      </c>
      <c r="V18" s="47">
        <v>-104</v>
      </c>
      <c r="W18" s="48">
        <v>204</v>
      </c>
      <c r="X18" s="46">
        <v>144</v>
      </c>
      <c r="Y18" s="47">
        <v>60</v>
      </c>
      <c r="Z18" s="49"/>
      <c r="AA18" s="50"/>
      <c r="AB18" s="51"/>
      <c r="AC18" s="48">
        <v>208</v>
      </c>
      <c r="AD18" s="46">
        <v>162</v>
      </c>
      <c r="AE18" s="47">
        <v>46</v>
      </c>
      <c r="AF18" s="48">
        <v>27</v>
      </c>
      <c r="AG18" s="46">
        <v>159</v>
      </c>
      <c r="AH18" s="47">
        <v>-132</v>
      </c>
      <c r="AI18" s="48">
        <v>133</v>
      </c>
      <c r="AJ18" s="46">
        <v>168</v>
      </c>
      <c r="AK18" s="47">
        <v>-35</v>
      </c>
      <c r="AL18" s="48">
        <v>47</v>
      </c>
      <c r="AM18" s="46">
        <v>152</v>
      </c>
      <c r="AN18" s="47">
        <v>-105</v>
      </c>
      <c r="AO18" s="48">
        <v>291</v>
      </c>
      <c r="AP18" s="46">
        <v>483</v>
      </c>
      <c r="AQ18" s="47">
        <v>-192</v>
      </c>
      <c r="AR18" s="49"/>
      <c r="AS18" s="50"/>
      <c r="AT18" s="51"/>
      <c r="AU18" s="48">
        <v>45</v>
      </c>
      <c r="AV18" s="46">
        <v>120</v>
      </c>
      <c r="AW18" s="47">
        <v>-75</v>
      </c>
      <c r="AX18" s="48">
        <v>77</v>
      </c>
      <c r="AY18" s="46">
        <v>242</v>
      </c>
      <c r="AZ18" s="47">
        <v>-165</v>
      </c>
      <c r="BA18" s="48">
        <v>5</v>
      </c>
      <c r="BB18" s="46">
        <v>96</v>
      </c>
      <c r="BC18" s="47">
        <v>-91</v>
      </c>
      <c r="BD18" s="48">
        <v>1618</v>
      </c>
      <c r="BE18" s="46">
        <v>614</v>
      </c>
      <c r="BF18" s="47">
        <v>1004</v>
      </c>
      <c r="BG18" s="48">
        <v>43</v>
      </c>
      <c r="BH18" s="46">
        <v>182</v>
      </c>
      <c r="BI18" s="47">
        <v>-139</v>
      </c>
      <c r="BJ18" s="48">
        <v>4</v>
      </c>
      <c r="BK18" s="46">
        <v>81</v>
      </c>
      <c r="BL18" s="47">
        <v>-77</v>
      </c>
      <c r="BM18" s="48">
        <v>181</v>
      </c>
      <c r="BN18" s="46">
        <v>104</v>
      </c>
      <c r="BO18" s="47">
        <v>77</v>
      </c>
      <c r="BP18" s="49"/>
      <c r="BQ18" s="50"/>
      <c r="BR18" s="50"/>
      <c r="BS18" s="48">
        <v>128</v>
      </c>
      <c r="BT18" s="46">
        <v>71</v>
      </c>
      <c r="BU18" s="47">
        <v>57</v>
      </c>
      <c r="BV18" s="49"/>
      <c r="BW18" s="50"/>
      <c r="BX18" s="51"/>
      <c r="BY18" s="48">
        <v>37</v>
      </c>
      <c r="BZ18" s="46">
        <v>54</v>
      </c>
      <c r="CA18" s="52">
        <v>-17</v>
      </c>
    </row>
    <row r="19" spans="1:79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x14ac:dyDescent="0.25">
      <c r="A20" s="4" t="s">
        <v>42</v>
      </c>
      <c r="B20" s="4"/>
      <c r="C20" s="4"/>
      <c r="D20" s="4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</row>
    <row r="22" spans="1:79" x14ac:dyDescent="0.25">
      <c r="E22" s="94"/>
      <c r="F22" s="94"/>
      <c r="G22" s="94"/>
      <c r="H22" s="94"/>
      <c r="J22" s="94"/>
      <c r="K22" s="94"/>
      <c r="L22" s="94"/>
      <c r="N22" s="94"/>
      <c r="O22" s="94"/>
      <c r="P22" s="94"/>
    </row>
    <row r="23" spans="1:79" x14ac:dyDescent="0.25">
      <c r="F23" s="94"/>
      <c r="G23" s="94"/>
      <c r="H23" s="94"/>
      <c r="J23" s="94"/>
      <c r="K23" s="94"/>
      <c r="L23" s="94"/>
      <c r="N23" s="94"/>
      <c r="O23" s="94"/>
      <c r="P23" s="94"/>
    </row>
    <row r="24" spans="1:79" x14ac:dyDescent="0.25">
      <c r="F24" s="94"/>
      <c r="G24" s="94"/>
      <c r="H24" s="94"/>
      <c r="J24" s="94"/>
      <c r="K24" s="94"/>
      <c r="L24" s="94"/>
      <c r="N24" s="94"/>
      <c r="O24" s="94"/>
      <c r="P24" s="94"/>
    </row>
    <row r="25" spans="1:79" x14ac:dyDescent="0.25">
      <c r="F25" s="94"/>
      <c r="G25" s="94"/>
      <c r="H25" s="94"/>
      <c r="J25" s="94"/>
      <c r="K25" s="94"/>
      <c r="L25" s="94" t="s">
        <v>64</v>
      </c>
      <c r="N25" s="94"/>
      <c r="O25" s="94"/>
      <c r="P25" s="94"/>
    </row>
    <row r="26" spans="1:79" x14ac:dyDescent="0.25">
      <c r="F26" s="94"/>
      <c r="G26" s="94"/>
      <c r="H26" s="94"/>
      <c r="J26" s="94"/>
      <c r="K26" s="94"/>
      <c r="L26" s="94"/>
      <c r="N26" s="94"/>
      <c r="O26" s="94"/>
      <c r="P26" s="94"/>
    </row>
    <row r="27" spans="1:79" x14ac:dyDescent="0.25">
      <c r="F27" s="94"/>
      <c r="G27" s="94"/>
      <c r="H27" s="94"/>
      <c r="J27" s="94"/>
      <c r="K27" s="94"/>
      <c r="L27" s="94"/>
      <c r="N27" s="94"/>
      <c r="O27" s="94"/>
      <c r="P27" s="94"/>
    </row>
    <row r="28" spans="1:79" x14ac:dyDescent="0.25">
      <c r="F28" s="94"/>
      <c r="G28" s="94"/>
      <c r="H28" s="94"/>
      <c r="J28" s="94"/>
      <c r="K28" s="94"/>
      <c r="L28" s="94"/>
      <c r="N28" s="94"/>
      <c r="O28" s="94"/>
      <c r="P28" s="94"/>
    </row>
    <row r="29" spans="1:79" x14ac:dyDescent="0.25">
      <c r="F29" s="94"/>
      <c r="G29" s="94"/>
      <c r="H29" s="94"/>
      <c r="J29" s="94"/>
      <c r="K29" s="94"/>
      <c r="L29" s="94"/>
      <c r="N29" s="94"/>
      <c r="O29" s="94"/>
      <c r="P29" s="94"/>
    </row>
    <row r="30" spans="1:79" x14ac:dyDescent="0.25">
      <c r="F30" s="94"/>
      <c r="G30" s="94"/>
      <c r="H30" s="94"/>
      <c r="J30" s="94"/>
      <c r="K30" s="94"/>
      <c r="L30" s="94"/>
      <c r="N30" s="94"/>
      <c r="O30" s="94"/>
      <c r="P30" s="94"/>
    </row>
    <row r="31" spans="1:79" x14ac:dyDescent="0.25">
      <c r="F31" s="94"/>
      <c r="G31" s="94"/>
      <c r="H31" s="94"/>
      <c r="J31" s="94"/>
      <c r="K31" s="94"/>
      <c r="L31" s="94"/>
      <c r="N31" s="94"/>
      <c r="O31" s="94"/>
      <c r="P31" s="94"/>
    </row>
    <row r="32" spans="1:79" x14ac:dyDescent="0.25">
      <c r="F32" s="94"/>
      <c r="G32" s="94"/>
      <c r="H32" s="94"/>
      <c r="J32" s="94"/>
      <c r="K32" s="94"/>
      <c r="L32" s="94"/>
      <c r="N32" s="94"/>
      <c r="O32" s="94"/>
      <c r="P32" s="94"/>
    </row>
    <row r="33" spans="6:16" x14ac:dyDescent="0.25">
      <c r="F33" s="94"/>
      <c r="G33" s="94"/>
      <c r="H33" s="94"/>
      <c r="J33" s="94"/>
      <c r="K33" s="94"/>
      <c r="L33" s="94"/>
      <c r="N33" s="94"/>
      <c r="O33" s="94"/>
      <c r="P33" s="94"/>
    </row>
    <row r="34" spans="6:16" x14ac:dyDescent="0.25">
      <c r="F34" s="94"/>
      <c r="G34" s="94"/>
      <c r="H34" s="94"/>
      <c r="J34" s="94"/>
      <c r="K34" s="94"/>
      <c r="L34" s="94"/>
      <c r="N34" s="94"/>
      <c r="O34" s="94"/>
      <c r="P34" s="94"/>
    </row>
  </sheetData>
  <mergeCells count="26">
    <mergeCell ref="Q2:S2"/>
    <mergeCell ref="B2:D2"/>
    <mergeCell ref="E2:G2"/>
    <mergeCell ref="H2:J2"/>
    <mergeCell ref="K2:M2"/>
    <mergeCell ref="N2:P2"/>
    <mergeCell ref="BA2:BC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V2:BX2"/>
    <mergeCell ref="BY2:CA2"/>
    <mergeCell ref="BD2:BF2"/>
    <mergeCell ref="BG2:BI2"/>
    <mergeCell ref="BJ2:BL2"/>
    <mergeCell ref="BM2:BO2"/>
    <mergeCell ref="BP2:BR2"/>
    <mergeCell ref="BS2:BU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E78C2-16BF-45D3-AC7F-B3BC6DEAFABA}">
  <dimension ref="A1:M29"/>
  <sheetViews>
    <sheetView workbookViewId="0">
      <selection activeCell="M26" sqref="M26"/>
    </sheetView>
  </sheetViews>
  <sheetFormatPr defaultRowHeight="15" x14ac:dyDescent="0.25"/>
  <sheetData>
    <row r="1" spans="1:13" ht="15.75" thickBot="1" x14ac:dyDescent="0.3">
      <c r="A1" s="5" t="s">
        <v>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6" x14ac:dyDescent="0.25">
      <c r="A2" s="7" t="s">
        <v>44</v>
      </c>
      <c r="B2" s="125" t="s">
        <v>0</v>
      </c>
      <c r="C2" s="126"/>
      <c r="D2" s="127"/>
      <c r="E2" s="128" t="s">
        <v>51</v>
      </c>
      <c r="F2" s="122"/>
      <c r="G2" s="122"/>
      <c r="H2" s="122" t="s">
        <v>52</v>
      </c>
      <c r="I2" s="122"/>
      <c r="J2" s="122"/>
      <c r="K2" s="122" t="s">
        <v>53</v>
      </c>
      <c r="L2" s="122"/>
      <c r="M2" s="122"/>
    </row>
    <row r="3" spans="1:13" ht="48" x14ac:dyDescent="0.25">
      <c r="A3" s="9" t="s">
        <v>43</v>
      </c>
      <c r="B3" s="85" t="s">
        <v>14</v>
      </c>
      <c r="C3" s="85" t="s">
        <v>15</v>
      </c>
      <c r="D3" s="85" t="s">
        <v>16</v>
      </c>
      <c r="E3" s="10" t="s">
        <v>14</v>
      </c>
      <c r="F3" s="11" t="s">
        <v>15</v>
      </c>
      <c r="G3" s="11" t="s">
        <v>16</v>
      </c>
      <c r="H3" s="11" t="s">
        <v>14</v>
      </c>
      <c r="I3" s="11" t="s">
        <v>15</v>
      </c>
      <c r="J3" s="11" t="s">
        <v>16</v>
      </c>
      <c r="K3" s="11" t="s">
        <v>14</v>
      </c>
      <c r="L3" s="11" t="s">
        <v>15</v>
      </c>
      <c r="M3" s="11" t="s">
        <v>16</v>
      </c>
    </row>
    <row r="4" spans="1:13" x14ac:dyDescent="0.25">
      <c r="A4" s="131">
        <v>2025</v>
      </c>
      <c r="B4" s="132">
        <v>3457</v>
      </c>
      <c r="C4" s="132">
        <v>3457</v>
      </c>
      <c r="D4" s="132">
        <v>0</v>
      </c>
      <c r="E4" s="133">
        <v>421</v>
      </c>
      <c r="F4" s="134">
        <v>1184</v>
      </c>
      <c r="G4" s="135">
        <v>-763</v>
      </c>
      <c r="H4" s="136">
        <v>1761</v>
      </c>
      <c r="I4" s="134">
        <v>1403</v>
      </c>
      <c r="J4" s="135">
        <v>358</v>
      </c>
      <c r="K4" s="136">
        <v>1275</v>
      </c>
      <c r="L4" s="134">
        <v>870</v>
      </c>
      <c r="M4" s="135">
        <v>405</v>
      </c>
    </row>
    <row r="5" spans="1:13" s="96" customFormat="1" x14ac:dyDescent="0.25">
      <c r="A5" s="2">
        <v>2024</v>
      </c>
      <c r="B5" s="95">
        <v>3258</v>
      </c>
      <c r="C5" s="86">
        <v>3258</v>
      </c>
      <c r="D5" s="86">
        <v>0</v>
      </c>
      <c r="E5" s="14">
        <v>512</v>
      </c>
      <c r="F5" s="15">
        <v>1028</v>
      </c>
      <c r="G5" s="16">
        <v>-516</v>
      </c>
      <c r="H5" s="17">
        <v>1660</v>
      </c>
      <c r="I5" s="15">
        <v>1410</v>
      </c>
      <c r="J5" s="16">
        <v>250</v>
      </c>
      <c r="K5" s="17">
        <v>1086</v>
      </c>
      <c r="L5" s="15">
        <v>820</v>
      </c>
      <c r="M5" s="16">
        <v>266</v>
      </c>
    </row>
    <row r="6" spans="1:13" s="96" customFormat="1" x14ac:dyDescent="0.25">
      <c r="A6" s="2">
        <v>2023</v>
      </c>
      <c r="B6" s="95">
        <v>3958</v>
      </c>
      <c r="C6" s="86">
        <v>3958</v>
      </c>
      <c r="D6" s="86">
        <v>0</v>
      </c>
      <c r="E6" s="14">
        <v>605</v>
      </c>
      <c r="F6" s="15">
        <v>1258</v>
      </c>
      <c r="G6" s="16">
        <v>-653</v>
      </c>
      <c r="H6" s="17">
        <v>2125</v>
      </c>
      <c r="I6" s="15">
        <v>1750</v>
      </c>
      <c r="J6" s="16">
        <v>375</v>
      </c>
      <c r="K6" s="17">
        <v>1228</v>
      </c>
      <c r="L6" s="15">
        <v>950</v>
      </c>
      <c r="M6" s="16">
        <v>278</v>
      </c>
    </row>
    <row r="7" spans="1:13" x14ac:dyDescent="0.25">
      <c r="A7" s="2">
        <v>2022</v>
      </c>
      <c r="B7" s="86">
        <v>6960</v>
      </c>
      <c r="C7" s="86">
        <v>6960</v>
      </c>
      <c r="D7" s="86">
        <v>0</v>
      </c>
      <c r="E7" s="14">
        <v>1453</v>
      </c>
      <c r="F7" s="15">
        <v>2222</v>
      </c>
      <c r="G7" s="16">
        <v>-769</v>
      </c>
      <c r="H7" s="17">
        <v>3485</v>
      </c>
      <c r="I7" s="15">
        <v>3133</v>
      </c>
      <c r="J7" s="16">
        <v>352</v>
      </c>
      <c r="K7" s="17">
        <v>2022</v>
      </c>
      <c r="L7" s="15">
        <v>1605</v>
      </c>
      <c r="M7" s="16">
        <v>417</v>
      </c>
    </row>
    <row r="8" spans="1:13" x14ac:dyDescent="0.25">
      <c r="A8" s="2">
        <v>2021</v>
      </c>
      <c r="B8" s="86">
        <v>6723</v>
      </c>
      <c r="C8" s="86">
        <v>6723</v>
      </c>
      <c r="D8" s="86">
        <v>0</v>
      </c>
      <c r="E8" s="14">
        <v>1127</v>
      </c>
      <c r="F8" s="15">
        <v>2394</v>
      </c>
      <c r="G8" s="16">
        <v>-1267</v>
      </c>
      <c r="H8" s="17">
        <v>3455</v>
      </c>
      <c r="I8" s="15">
        <v>2710</v>
      </c>
      <c r="J8" s="16">
        <v>745</v>
      </c>
      <c r="K8" s="17">
        <v>2141</v>
      </c>
      <c r="L8" s="15">
        <v>1619</v>
      </c>
      <c r="M8" s="16">
        <v>522</v>
      </c>
    </row>
    <row r="9" spans="1:13" x14ac:dyDescent="0.25">
      <c r="A9" s="2">
        <v>2020</v>
      </c>
      <c r="B9" s="86">
        <v>4941</v>
      </c>
      <c r="C9" s="86">
        <v>4941</v>
      </c>
      <c r="D9" s="86">
        <v>0</v>
      </c>
      <c r="E9" s="14">
        <v>850</v>
      </c>
      <c r="F9" s="15">
        <v>1757</v>
      </c>
      <c r="G9" s="16">
        <v>-907</v>
      </c>
      <c r="H9" s="17">
        <v>2567</v>
      </c>
      <c r="I9" s="15">
        <v>2026</v>
      </c>
      <c r="J9" s="16">
        <v>541</v>
      </c>
      <c r="K9" s="17">
        <v>1524</v>
      </c>
      <c r="L9" s="15">
        <v>1158</v>
      </c>
      <c r="M9" s="16">
        <v>366</v>
      </c>
    </row>
    <row r="10" spans="1:13" x14ac:dyDescent="0.25">
      <c r="A10" s="2">
        <v>2019</v>
      </c>
      <c r="B10" s="86">
        <v>6504</v>
      </c>
      <c r="C10" s="86">
        <v>6504</v>
      </c>
      <c r="D10" s="86">
        <v>0</v>
      </c>
      <c r="E10" s="14">
        <v>928</v>
      </c>
      <c r="F10" s="15">
        <v>2598</v>
      </c>
      <c r="G10" s="16">
        <v>-1670</v>
      </c>
      <c r="H10" s="17">
        <v>3328</v>
      </c>
      <c r="I10" s="15">
        <v>2430</v>
      </c>
      <c r="J10" s="16">
        <v>898</v>
      </c>
      <c r="K10" s="17">
        <v>2248</v>
      </c>
      <c r="L10" s="15">
        <v>1476</v>
      </c>
      <c r="M10" s="16">
        <v>772</v>
      </c>
    </row>
    <row r="11" spans="1:13" x14ac:dyDescent="0.25">
      <c r="A11" s="2">
        <v>2018</v>
      </c>
      <c r="B11" s="86">
        <v>6631</v>
      </c>
      <c r="C11" s="86">
        <v>6631</v>
      </c>
      <c r="D11" s="86">
        <v>0</v>
      </c>
      <c r="E11" s="24">
        <v>964</v>
      </c>
      <c r="F11" s="25">
        <v>2846</v>
      </c>
      <c r="G11" s="26">
        <v>-1882</v>
      </c>
      <c r="H11" s="27">
        <v>3199</v>
      </c>
      <c r="I11" s="25">
        <v>2209</v>
      </c>
      <c r="J11" s="26">
        <v>990</v>
      </c>
      <c r="K11" s="27">
        <v>2468</v>
      </c>
      <c r="L11" s="25">
        <v>1576</v>
      </c>
      <c r="M11" s="26">
        <v>892</v>
      </c>
    </row>
    <row r="12" spans="1:13" x14ac:dyDescent="0.25">
      <c r="A12" s="2">
        <v>2017</v>
      </c>
      <c r="B12" s="86">
        <v>5237</v>
      </c>
      <c r="C12" s="86">
        <v>5237</v>
      </c>
      <c r="D12" s="86">
        <v>0</v>
      </c>
      <c r="E12" s="29">
        <v>850</v>
      </c>
      <c r="F12" s="30">
        <v>2118</v>
      </c>
      <c r="G12" s="26">
        <v>-1268</v>
      </c>
      <c r="H12" s="31">
        <v>2599</v>
      </c>
      <c r="I12" s="30">
        <v>1956</v>
      </c>
      <c r="J12" s="26">
        <v>643</v>
      </c>
      <c r="K12" s="31">
        <v>1788</v>
      </c>
      <c r="L12" s="30">
        <v>1163</v>
      </c>
      <c r="M12" s="26">
        <v>625</v>
      </c>
    </row>
    <row r="13" spans="1:13" x14ac:dyDescent="0.25">
      <c r="A13" s="2">
        <v>2016</v>
      </c>
      <c r="B13" s="86">
        <v>5162</v>
      </c>
      <c r="C13" s="86">
        <v>5162</v>
      </c>
      <c r="D13" s="86">
        <v>0</v>
      </c>
      <c r="E13" s="32">
        <v>978</v>
      </c>
      <c r="F13" s="33">
        <v>2063</v>
      </c>
      <c r="G13" s="34">
        <v>-1085</v>
      </c>
      <c r="H13" s="35">
        <v>2423</v>
      </c>
      <c r="I13" s="33">
        <v>1921</v>
      </c>
      <c r="J13" s="34">
        <v>502</v>
      </c>
      <c r="K13" s="35">
        <v>1761</v>
      </c>
      <c r="L13" s="33">
        <v>1178</v>
      </c>
      <c r="M13" s="34">
        <v>583</v>
      </c>
    </row>
    <row r="14" spans="1:13" x14ac:dyDescent="0.25">
      <c r="A14" s="2">
        <v>2015</v>
      </c>
      <c r="B14" s="86">
        <v>4325</v>
      </c>
      <c r="C14" s="86">
        <v>4325</v>
      </c>
      <c r="D14" s="86">
        <v>0</v>
      </c>
      <c r="E14" s="32">
        <v>688</v>
      </c>
      <c r="F14" s="33">
        <v>1877</v>
      </c>
      <c r="G14" s="37">
        <v>-1189</v>
      </c>
      <c r="H14" s="35">
        <v>2153</v>
      </c>
      <c r="I14" s="33">
        <v>1482</v>
      </c>
      <c r="J14" s="37">
        <v>671</v>
      </c>
      <c r="K14" s="35">
        <v>1484</v>
      </c>
      <c r="L14" s="33">
        <v>966</v>
      </c>
      <c r="M14" s="37">
        <v>518</v>
      </c>
    </row>
    <row r="15" spans="1:13" x14ac:dyDescent="0.25">
      <c r="A15" s="2">
        <v>2014</v>
      </c>
      <c r="B15" s="86">
        <v>4202</v>
      </c>
      <c r="C15" s="86">
        <v>4202</v>
      </c>
      <c r="D15" s="86">
        <v>0</v>
      </c>
      <c r="E15" s="24">
        <v>599</v>
      </c>
      <c r="F15" s="25">
        <v>1785</v>
      </c>
      <c r="G15" s="40">
        <v>-1186</v>
      </c>
      <c r="H15" s="27">
        <v>2158</v>
      </c>
      <c r="I15" s="25">
        <v>1490</v>
      </c>
      <c r="J15" s="40">
        <v>668</v>
      </c>
      <c r="K15" s="27">
        <v>1445</v>
      </c>
      <c r="L15" s="25">
        <v>927</v>
      </c>
      <c r="M15" s="40">
        <v>518</v>
      </c>
    </row>
    <row r="16" spans="1:13" x14ac:dyDescent="0.25">
      <c r="A16" s="2">
        <v>2013</v>
      </c>
      <c r="B16" s="86">
        <v>4374</v>
      </c>
      <c r="C16" s="86">
        <v>4374</v>
      </c>
      <c r="D16" s="86">
        <v>0</v>
      </c>
      <c r="E16" s="24">
        <v>592</v>
      </c>
      <c r="F16" s="25">
        <v>2007</v>
      </c>
      <c r="G16" s="40">
        <v>-1415</v>
      </c>
      <c r="H16" s="27">
        <v>2470</v>
      </c>
      <c r="I16" s="25">
        <v>1445</v>
      </c>
      <c r="J16" s="40">
        <v>1025</v>
      </c>
      <c r="K16" s="27">
        <v>1312</v>
      </c>
      <c r="L16" s="25">
        <v>922</v>
      </c>
      <c r="M16" s="40">
        <v>390</v>
      </c>
    </row>
    <row r="17" spans="1:13" x14ac:dyDescent="0.25">
      <c r="A17" s="2">
        <v>2012</v>
      </c>
      <c r="B17" s="86">
        <v>4369</v>
      </c>
      <c r="C17" s="86">
        <v>4369</v>
      </c>
      <c r="D17" s="86">
        <v>0</v>
      </c>
      <c r="E17" s="14">
        <v>683</v>
      </c>
      <c r="F17" s="15">
        <v>1937</v>
      </c>
      <c r="G17" s="43">
        <v>-1254</v>
      </c>
      <c r="H17" s="17">
        <v>2321</v>
      </c>
      <c r="I17" s="15">
        <v>1513</v>
      </c>
      <c r="J17" s="43">
        <v>808</v>
      </c>
      <c r="K17" s="17">
        <v>1365</v>
      </c>
      <c r="L17" s="15">
        <v>919</v>
      </c>
      <c r="M17" s="43">
        <v>446</v>
      </c>
    </row>
    <row r="18" spans="1:13" ht="15.75" thickBot="1" x14ac:dyDescent="0.3">
      <c r="A18" s="3">
        <v>2011</v>
      </c>
      <c r="B18" s="87">
        <v>4394</v>
      </c>
      <c r="C18" s="87">
        <v>4394</v>
      </c>
      <c r="D18" s="87">
        <v>0</v>
      </c>
      <c r="E18" s="45">
        <v>648</v>
      </c>
      <c r="F18" s="46">
        <v>2055</v>
      </c>
      <c r="G18" s="47">
        <v>-1407</v>
      </c>
      <c r="H18" s="48">
        <v>2204</v>
      </c>
      <c r="I18" s="46">
        <v>1436</v>
      </c>
      <c r="J18" s="47">
        <v>768</v>
      </c>
      <c r="K18" s="48">
        <v>1542</v>
      </c>
      <c r="L18" s="46">
        <v>903</v>
      </c>
      <c r="M18" s="47">
        <v>639</v>
      </c>
    </row>
    <row r="20" spans="1:13" s="23" customFormat="1" ht="12" x14ac:dyDescent="0.2">
      <c r="A20" s="4" t="s">
        <v>42</v>
      </c>
    </row>
    <row r="29" spans="1:13" x14ac:dyDescent="0.25">
      <c r="M29" t="s">
        <v>64</v>
      </c>
    </row>
  </sheetData>
  <mergeCells count="4">
    <mergeCell ref="B2:D2"/>
    <mergeCell ref="E2:G2"/>
    <mergeCell ref="H2:J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0"/>
  <sheetViews>
    <sheetView workbookViewId="0">
      <pane xSplit="4" ySplit="3" topLeftCell="E4" activePane="bottomRight" state="frozen"/>
      <selection activeCell="BZ21" sqref="BZ21"/>
      <selection pane="topRight" activeCell="BZ21" sqref="BZ21"/>
      <selection pane="bottomLeft" activeCell="BZ21" sqref="BZ21"/>
      <selection pane="bottomRight" activeCell="AO25" sqref="AO25"/>
    </sheetView>
  </sheetViews>
  <sheetFormatPr defaultColWidth="8.85546875" defaultRowHeight="12" x14ac:dyDescent="0.2"/>
  <cols>
    <col min="1" max="1" width="12.28515625" style="23" customWidth="1"/>
    <col min="2" max="16384" width="8.85546875" style="23"/>
  </cols>
  <sheetData>
    <row r="1" spans="1:40" s="8" customFormat="1" ht="15.6" customHeight="1" thickBot="1" x14ac:dyDescent="0.3">
      <c r="A1" s="5" t="s">
        <v>46</v>
      </c>
      <c r="B1" s="5"/>
      <c r="C1" s="5"/>
      <c r="D1" s="5"/>
      <c r="E1" s="5"/>
      <c r="F1" s="5"/>
      <c r="G1" s="5"/>
    </row>
    <row r="2" spans="1:40" s="13" customFormat="1" ht="18.600000000000001" customHeight="1" x14ac:dyDescent="0.2">
      <c r="A2" s="81" t="s">
        <v>47</v>
      </c>
      <c r="B2" s="129" t="s">
        <v>49</v>
      </c>
      <c r="C2" s="129"/>
      <c r="D2" s="129"/>
      <c r="E2" s="129" t="s">
        <v>1</v>
      </c>
      <c r="F2" s="129"/>
      <c r="G2" s="129"/>
      <c r="H2" s="129" t="s">
        <v>2</v>
      </c>
      <c r="I2" s="129"/>
      <c r="J2" s="129"/>
      <c r="K2" s="129" t="s">
        <v>3</v>
      </c>
      <c r="L2" s="129"/>
      <c r="M2" s="129"/>
      <c r="N2" s="129" t="s">
        <v>4</v>
      </c>
      <c r="O2" s="129"/>
      <c r="P2" s="129"/>
      <c r="Q2" s="129" t="s">
        <v>5</v>
      </c>
      <c r="R2" s="129"/>
      <c r="S2" s="129"/>
      <c r="T2" s="129" t="s">
        <v>6</v>
      </c>
      <c r="U2" s="129"/>
      <c r="V2" s="129"/>
      <c r="W2" s="129" t="s">
        <v>7</v>
      </c>
      <c r="X2" s="129"/>
      <c r="Y2" s="129"/>
      <c r="Z2" s="129" t="s">
        <v>8</v>
      </c>
      <c r="AA2" s="129"/>
      <c r="AB2" s="129"/>
      <c r="AC2" s="129" t="s">
        <v>9</v>
      </c>
      <c r="AD2" s="129"/>
      <c r="AE2" s="129"/>
      <c r="AF2" s="129" t="s">
        <v>10</v>
      </c>
      <c r="AG2" s="129"/>
      <c r="AH2" s="129"/>
      <c r="AI2" s="129" t="s">
        <v>11</v>
      </c>
      <c r="AJ2" s="129"/>
      <c r="AK2" s="129"/>
      <c r="AL2" s="129" t="s">
        <v>12</v>
      </c>
      <c r="AM2" s="129"/>
      <c r="AN2" s="130"/>
    </row>
    <row r="3" spans="1:40" s="8" customFormat="1" ht="27.6" customHeight="1" x14ac:dyDescent="0.25">
      <c r="A3" s="80" t="s">
        <v>48</v>
      </c>
      <c r="B3" s="100" t="s">
        <v>54</v>
      </c>
      <c r="C3" s="100" t="s">
        <v>55</v>
      </c>
      <c r="D3" s="100" t="s">
        <v>56</v>
      </c>
      <c r="E3" s="98" t="s">
        <v>54</v>
      </c>
      <c r="F3" s="98" t="s">
        <v>55</v>
      </c>
      <c r="G3" s="98" t="s">
        <v>56</v>
      </c>
      <c r="H3" s="98" t="s">
        <v>54</v>
      </c>
      <c r="I3" s="98" t="s">
        <v>55</v>
      </c>
      <c r="J3" s="98" t="s">
        <v>56</v>
      </c>
      <c r="K3" s="98" t="s">
        <v>54</v>
      </c>
      <c r="L3" s="98" t="s">
        <v>55</v>
      </c>
      <c r="M3" s="98" t="s">
        <v>56</v>
      </c>
      <c r="N3" s="98" t="s">
        <v>54</v>
      </c>
      <c r="O3" s="98" t="s">
        <v>55</v>
      </c>
      <c r="P3" s="98" t="s">
        <v>56</v>
      </c>
      <c r="Q3" s="98" t="s">
        <v>54</v>
      </c>
      <c r="R3" s="98" t="s">
        <v>55</v>
      </c>
      <c r="S3" s="98" t="s">
        <v>56</v>
      </c>
      <c r="T3" s="98" t="s">
        <v>54</v>
      </c>
      <c r="U3" s="98" t="s">
        <v>55</v>
      </c>
      <c r="V3" s="98" t="s">
        <v>56</v>
      </c>
      <c r="W3" s="98" t="s">
        <v>54</v>
      </c>
      <c r="X3" s="98" t="s">
        <v>55</v>
      </c>
      <c r="Y3" s="98" t="s">
        <v>56</v>
      </c>
      <c r="Z3" s="98" t="s">
        <v>54</v>
      </c>
      <c r="AA3" s="98" t="s">
        <v>55</v>
      </c>
      <c r="AB3" s="98" t="s">
        <v>56</v>
      </c>
      <c r="AC3" s="98" t="s">
        <v>54</v>
      </c>
      <c r="AD3" s="98" t="s">
        <v>55</v>
      </c>
      <c r="AE3" s="98" t="s">
        <v>56</v>
      </c>
      <c r="AF3" s="98" t="s">
        <v>54</v>
      </c>
      <c r="AG3" s="98" t="s">
        <v>55</v>
      </c>
      <c r="AH3" s="98" t="s">
        <v>56</v>
      </c>
      <c r="AI3" s="98" t="s">
        <v>54</v>
      </c>
      <c r="AJ3" s="98" t="s">
        <v>55</v>
      </c>
      <c r="AK3" s="98" t="s">
        <v>56</v>
      </c>
      <c r="AL3" s="98" t="s">
        <v>54</v>
      </c>
      <c r="AM3" s="98" t="s">
        <v>55</v>
      </c>
      <c r="AN3" s="99" t="s">
        <v>56</v>
      </c>
    </row>
    <row r="4" spans="1:40" s="142" customFormat="1" x14ac:dyDescent="0.25">
      <c r="A4" s="143">
        <v>2025</v>
      </c>
      <c r="B4" s="138">
        <v>3457</v>
      </c>
      <c r="C4" s="139">
        <v>1521</v>
      </c>
      <c r="D4" s="139">
        <v>1936</v>
      </c>
      <c r="E4" s="138">
        <v>575</v>
      </c>
      <c r="F4" s="139">
        <v>304</v>
      </c>
      <c r="G4" s="140">
        <v>271</v>
      </c>
      <c r="H4" s="138">
        <v>120</v>
      </c>
      <c r="I4" s="139">
        <v>53</v>
      </c>
      <c r="J4" s="140">
        <v>67</v>
      </c>
      <c r="K4" s="138">
        <v>238</v>
      </c>
      <c r="L4" s="139">
        <v>61</v>
      </c>
      <c r="M4" s="140">
        <v>177</v>
      </c>
      <c r="N4" s="138">
        <v>412</v>
      </c>
      <c r="O4" s="139">
        <v>105</v>
      </c>
      <c r="P4" s="140">
        <v>307</v>
      </c>
      <c r="Q4" s="138">
        <v>433</v>
      </c>
      <c r="R4" s="139">
        <v>187</v>
      </c>
      <c r="S4" s="140">
        <v>246</v>
      </c>
      <c r="T4" s="138">
        <v>323</v>
      </c>
      <c r="U4" s="139">
        <v>130</v>
      </c>
      <c r="V4" s="140">
        <v>193</v>
      </c>
      <c r="W4" s="138">
        <v>221</v>
      </c>
      <c r="X4" s="139">
        <v>106</v>
      </c>
      <c r="Y4" s="140">
        <v>115</v>
      </c>
      <c r="Z4" s="138">
        <v>202</v>
      </c>
      <c r="AA4" s="139">
        <v>102</v>
      </c>
      <c r="AB4" s="140">
        <v>100</v>
      </c>
      <c r="AC4" s="138">
        <v>181</v>
      </c>
      <c r="AD4" s="139">
        <v>93</v>
      </c>
      <c r="AE4" s="140">
        <v>88</v>
      </c>
      <c r="AF4" s="138">
        <v>159</v>
      </c>
      <c r="AG4" s="139">
        <v>81</v>
      </c>
      <c r="AH4" s="140">
        <v>78</v>
      </c>
      <c r="AI4" s="139">
        <v>161</v>
      </c>
      <c r="AJ4" s="139">
        <v>85</v>
      </c>
      <c r="AK4" s="139">
        <v>76</v>
      </c>
      <c r="AL4" s="138">
        <v>432</v>
      </c>
      <c r="AM4" s="139">
        <v>214</v>
      </c>
      <c r="AN4" s="141">
        <v>218</v>
      </c>
    </row>
    <row r="5" spans="1:40" x14ac:dyDescent="0.2">
      <c r="A5" s="86">
        <v>2024</v>
      </c>
      <c r="B5" s="53">
        <v>3258</v>
      </c>
      <c r="C5" s="54">
        <v>1458</v>
      </c>
      <c r="D5" s="54">
        <v>1800</v>
      </c>
      <c r="E5" s="53">
        <v>610</v>
      </c>
      <c r="F5" s="54">
        <v>313</v>
      </c>
      <c r="G5" s="55">
        <v>297</v>
      </c>
      <c r="H5" s="53">
        <v>136</v>
      </c>
      <c r="I5" s="54">
        <v>69</v>
      </c>
      <c r="J5" s="55">
        <v>67</v>
      </c>
      <c r="K5" s="53">
        <v>287</v>
      </c>
      <c r="L5" s="54">
        <v>103</v>
      </c>
      <c r="M5" s="55">
        <v>184</v>
      </c>
      <c r="N5" s="53">
        <v>405</v>
      </c>
      <c r="O5" s="54">
        <v>128</v>
      </c>
      <c r="P5" s="55">
        <v>277</v>
      </c>
      <c r="Q5" s="53">
        <v>373</v>
      </c>
      <c r="R5" s="54">
        <v>151</v>
      </c>
      <c r="S5" s="55">
        <v>222</v>
      </c>
      <c r="T5" s="53">
        <v>284</v>
      </c>
      <c r="U5" s="54">
        <v>127</v>
      </c>
      <c r="V5" s="55">
        <v>157</v>
      </c>
      <c r="W5" s="53">
        <v>219</v>
      </c>
      <c r="X5" s="54">
        <v>95</v>
      </c>
      <c r="Y5" s="55">
        <v>124</v>
      </c>
      <c r="Z5" s="53">
        <v>206</v>
      </c>
      <c r="AA5" s="54">
        <v>104</v>
      </c>
      <c r="AB5" s="55">
        <v>102</v>
      </c>
      <c r="AC5" s="53">
        <v>163</v>
      </c>
      <c r="AD5" s="54">
        <v>83</v>
      </c>
      <c r="AE5" s="55">
        <v>80</v>
      </c>
      <c r="AF5" s="53">
        <v>140</v>
      </c>
      <c r="AG5" s="54">
        <v>68</v>
      </c>
      <c r="AH5" s="55">
        <v>72</v>
      </c>
      <c r="AI5" s="54">
        <v>141</v>
      </c>
      <c r="AJ5" s="54">
        <v>75</v>
      </c>
      <c r="AK5" s="54">
        <v>66</v>
      </c>
      <c r="AL5" s="53">
        <v>294</v>
      </c>
      <c r="AM5" s="54">
        <v>142</v>
      </c>
      <c r="AN5" s="71">
        <v>152</v>
      </c>
    </row>
    <row r="6" spans="1:40" x14ac:dyDescent="0.2">
      <c r="A6" s="86">
        <v>2023</v>
      </c>
      <c r="B6" s="56">
        <v>3958</v>
      </c>
      <c r="C6" s="57">
        <v>1832</v>
      </c>
      <c r="D6" s="57">
        <v>2126</v>
      </c>
      <c r="E6" s="56">
        <v>747</v>
      </c>
      <c r="F6" s="57">
        <v>366</v>
      </c>
      <c r="G6" s="58">
        <v>381</v>
      </c>
      <c r="H6" s="56">
        <v>171</v>
      </c>
      <c r="I6" s="57">
        <v>76</v>
      </c>
      <c r="J6" s="58">
        <v>95</v>
      </c>
      <c r="K6" s="56">
        <v>320</v>
      </c>
      <c r="L6" s="57">
        <v>109</v>
      </c>
      <c r="M6" s="58">
        <v>211</v>
      </c>
      <c r="N6" s="56">
        <v>472</v>
      </c>
      <c r="O6" s="57">
        <v>152</v>
      </c>
      <c r="P6" s="58">
        <v>320</v>
      </c>
      <c r="Q6" s="56">
        <v>478</v>
      </c>
      <c r="R6" s="57">
        <v>205</v>
      </c>
      <c r="S6" s="58">
        <v>273</v>
      </c>
      <c r="T6" s="56">
        <v>348</v>
      </c>
      <c r="U6" s="57">
        <v>168</v>
      </c>
      <c r="V6" s="58">
        <v>180</v>
      </c>
      <c r="W6" s="56">
        <v>283</v>
      </c>
      <c r="X6" s="57">
        <v>145</v>
      </c>
      <c r="Y6" s="58">
        <v>138</v>
      </c>
      <c r="Z6" s="56">
        <v>244</v>
      </c>
      <c r="AA6" s="57">
        <v>142</v>
      </c>
      <c r="AB6" s="58">
        <v>102</v>
      </c>
      <c r="AC6" s="56">
        <v>170</v>
      </c>
      <c r="AD6" s="57">
        <v>96</v>
      </c>
      <c r="AE6" s="58">
        <v>74</v>
      </c>
      <c r="AF6" s="56">
        <v>165</v>
      </c>
      <c r="AG6" s="57">
        <v>88</v>
      </c>
      <c r="AH6" s="58">
        <v>77</v>
      </c>
      <c r="AI6" s="57">
        <v>169</v>
      </c>
      <c r="AJ6" s="57">
        <v>90</v>
      </c>
      <c r="AK6" s="57">
        <v>79</v>
      </c>
      <c r="AL6" s="56">
        <v>391</v>
      </c>
      <c r="AM6" s="57">
        <v>195</v>
      </c>
      <c r="AN6" s="72">
        <v>196</v>
      </c>
    </row>
    <row r="7" spans="1:40" x14ac:dyDescent="0.2">
      <c r="A7" s="86">
        <v>2022</v>
      </c>
      <c r="B7" s="56">
        <v>6960</v>
      </c>
      <c r="C7" s="57">
        <v>3381</v>
      </c>
      <c r="D7" s="57">
        <v>3579</v>
      </c>
      <c r="E7" s="56">
        <v>1385</v>
      </c>
      <c r="F7" s="57">
        <v>712</v>
      </c>
      <c r="G7" s="58">
        <v>673</v>
      </c>
      <c r="H7" s="56">
        <v>364</v>
      </c>
      <c r="I7" s="57">
        <v>176</v>
      </c>
      <c r="J7" s="58">
        <v>188</v>
      </c>
      <c r="K7" s="56">
        <v>566</v>
      </c>
      <c r="L7" s="57">
        <v>231</v>
      </c>
      <c r="M7" s="58">
        <v>335</v>
      </c>
      <c r="N7" s="56">
        <v>849</v>
      </c>
      <c r="O7" s="57">
        <v>300</v>
      </c>
      <c r="P7" s="58">
        <v>549</v>
      </c>
      <c r="Q7" s="56">
        <v>805</v>
      </c>
      <c r="R7" s="57">
        <v>375</v>
      </c>
      <c r="S7" s="58">
        <v>430</v>
      </c>
      <c r="T7" s="56">
        <v>619</v>
      </c>
      <c r="U7" s="57">
        <v>314</v>
      </c>
      <c r="V7" s="58">
        <v>305</v>
      </c>
      <c r="W7" s="56">
        <v>509</v>
      </c>
      <c r="X7" s="57">
        <v>270</v>
      </c>
      <c r="Y7" s="58">
        <v>239</v>
      </c>
      <c r="Z7" s="56">
        <v>393</v>
      </c>
      <c r="AA7" s="57">
        <v>199</v>
      </c>
      <c r="AB7" s="58">
        <v>194</v>
      </c>
      <c r="AC7" s="56">
        <v>354</v>
      </c>
      <c r="AD7" s="57">
        <v>195</v>
      </c>
      <c r="AE7" s="58">
        <v>159</v>
      </c>
      <c r="AF7" s="56">
        <v>283</v>
      </c>
      <c r="AG7" s="57">
        <v>164</v>
      </c>
      <c r="AH7" s="58">
        <v>119</v>
      </c>
      <c r="AI7" s="57">
        <v>266</v>
      </c>
      <c r="AJ7" s="57">
        <v>149</v>
      </c>
      <c r="AK7" s="57">
        <v>117</v>
      </c>
      <c r="AL7" s="56">
        <v>567</v>
      </c>
      <c r="AM7" s="57">
        <v>296</v>
      </c>
      <c r="AN7" s="72">
        <v>271</v>
      </c>
    </row>
    <row r="8" spans="1:40" x14ac:dyDescent="0.2">
      <c r="A8" s="86">
        <v>2021</v>
      </c>
      <c r="B8" s="56">
        <v>6723</v>
      </c>
      <c r="C8" s="57">
        <v>3167</v>
      </c>
      <c r="D8" s="57">
        <v>3556</v>
      </c>
      <c r="E8" s="56">
        <v>1188</v>
      </c>
      <c r="F8" s="57">
        <v>632</v>
      </c>
      <c r="G8" s="58">
        <v>556</v>
      </c>
      <c r="H8" s="56">
        <v>321</v>
      </c>
      <c r="I8" s="57">
        <v>141</v>
      </c>
      <c r="J8" s="58">
        <v>180</v>
      </c>
      <c r="K8" s="56">
        <v>547</v>
      </c>
      <c r="L8" s="57">
        <v>193</v>
      </c>
      <c r="M8" s="58">
        <v>354</v>
      </c>
      <c r="N8" s="56">
        <v>945</v>
      </c>
      <c r="O8" s="57">
        <v>367</v>
      </c>
      <c r="P8" s="58">
        <v>578</v>
      </c>
      <c r="Q8" s="56">
        <v>799</v>
      </c>
      <c r="R8" s="57">
        <v>365</v>
      </c>
      <c r="S8" s="58">
        <v>434</v>
      </c>
      <c r="T8" s="56">
        <v>650</v>
      </c>
      <c r="U8" s="57">
        <v>325</v>
      </c>
      <c r="V8" s="58">
        <v>325</v>
      </c>
      <c r="W8" s="56">
        <v>499</v>
      </c>
      <c r="X8" s="57">
        <v>250</v>
      </c>
      <c r="Y8" s="58">
        <v>249</v>
      </c>
      <c r="Z8" s="56">
        <v>389</v>
      </c>
      <c r="AA8" s="57">
        <v>198</v>
      </c>
      <c r="AB8" s="58">
        <v>191</v>
      </c>
      <c r="AC8" s="56">
        <v>322</v>
      </c>
      <c r="AD8" s="57">
        <v>171</v>
      </c>
      <c r="AE8" s="58">
        <v>151</v>
      </c>
      <c r="AF8" s="56">
        <v>298</v>
      </c>
      <c r="AG8" s="57">
        <v>161</v>
      </c>
      <c r="AH8" s="58">
        <v>137</v>
      </c>
      <c r="AI8" s="57">
        <v>284</v>
      </c>
      <c r="AJ8" s="57">
        <v>138</v>
      </c>
      <c r="AK8" s="57">
        <v>146</v>
      </c>
      <c r="AL8" s="56">
        <v>481</v>
      </c>
      <c r="AM8" s="57">
        <v>226</v>
      </c>
      <c r="AN8" s="72">
        <v>255</v>
      </c>
    </row>
    <row r="9" spans="1:40" x14ac:dyDescent="0.2">
      <c r="A9" s="86">
        <v>2020</v>
      </c>
      <c r="B9" s="56">
        <v>4941</v>
      </c>
      <c r="C9" s="57">
        <v>2358</v>
      </c>
      <c r="D9" s="57">
        <v>2583</v>
      </c>
      <c r="E9" s="56">
        <v>815</v>
      </c>
      <c r="F9" s="57">
        <v>426</v>
      </c>
      <c r="G9" s="58">
        <v>389</v>
      </c>
      <c r="H9" s="56">
        <v>215</v>
      </c>
      <c r="I9" s="57">
        <v>96</v>
      </c>
      <c r="J9" s="58">
        <v>119</v>
      </c>
      <c r="K9" s="56">
        <v>457</v>
      </c>
      <c r="L9" s="57">
        <v>166</v>
      </c>
      <c r="M9" s="58">
        <v>291</v>
      </c>
      <c r="N9" s="56">
        <v>731</v>
      </c>
      <c r="O9" s="57">
        <v>272</v>
      </c>
      <c r="P9" s="58">
        <v>459</v>
      </c>
      <c r="Q9" s="56">
        <v>614</v>
      </c>
      <c r="R9" s="57">
        <v>300</v>
      </c>
      <c r="S9" s="58">
        <v>314</v>
      </c>
      <c r="T9" s="56">
        <v>491</v>
      </c>
      <c r="U9" s="57">
        <v>265</v>
      </c>
      <c r="V9" s="58">
        <v>226</v>
      </c>
      <c r="W9" s="56">
        <v>341</v>
      </c>
      <c r="X9" s="57">
        <v>166</v>
      </c>
      <c r="Y9" s="58">
        <v>175</v>
      </c>
      <c r="Z9" s="56">
        <v>272</v>
      </c>
      <c r="AA9" s="57">
        <v>140</v>
      </c>
      <c r="AB9" s="58">
        <v>132</v>
      </c>
      <c r="AC9" s="56">
        <v>224</v>
      </c>
      <c r="AD9" s="57">
        <v>118</v>
      </c>
      <c r="AE9" s="58">
        <v>106</v>
      </c>
      <c r="AF9" s="56">
        <v>200</v>
      </c>
      <c r="AG9" s="57">
        <v>116</v>
      </c>
      <c r="AH9" s="58">
        <v>84</v>
      </c>
      <c r="AI9" s="57">
        <v>207</v>
      </c>
      <c r="AJ9" s="57">
        <v>108</v>
      </c>
      <c r="AK9" s="57">
        <v>99</v>
      </c>
      <c r="AL9" s="56">
        <v>374</v>
      </c>
      <c r="AM9" s="57">
        <v>185</v>
      </c>
      <c r="AN9" s="72">
        <v>189</v>
      </c>
    </row>
    <row r="10" spans="1:40" x14ac:dyDescent="0.2">
      <c r="A10" s="86">
        <v>2019</v>
      </c>
      <c r="B10" s="56">
        <v>6504</v>
      </c>
      <c r="C10" s="57">
        <v>3089</v>
      </c>
      <c r="D10" s="57">
        <v>3415</v>
      </c>
      <c r="E10" s="56">
        <v>1116</v>
      </c>
      <c r="F10" s="57">
        <v>589</v>
      </c>
      <c r="G10" s="58">
        <v>527</v>
      </c>
      <c r="H10" s="56">
        <v>300</v>
      </c>
      <c r="I10" s="57">
        <v>126</v>
      </c>
      <c r="J10" s="58">
        <v>174</v>
      </c>
      <c r="K10" s="56">
        <v>544</v>
      </c>
      <c r="L10" s="57">
        <v>193</v>
      </c>
      <c r="M10" s="58">
        <v>351</v>
      </c>
      <c r="N10" s="56">
        <v>919</v>
      </c>
      <c r="O10" s="57">
        <v>352</v>
      </c>
      <c r="P10" s="58">
        <v>567</v>
      </c>
      <c r="Q10" s="56">
        <v>753</v>
      </c>
      <c r="R10" s="57">
        <v>337</v>
      </c>
      <c r="S10" s="58">
        <v>416</v>
      </c>
      <c r="T10" s="56">
        <v>620</v>
      </c>
      <c r="U10" s="57">
        <v>327</v>
      </c>
      <c r="V10" s="58">
        <v>293</v>
      </c>
      <c r="W10" s="56">
        <v>475</v>
      </c>
      <c r="X10" s="57">
        <v>243</v>
      </c>
      <c r="Y10" s="58">
        <v>232</v>
      </c>
      <c r="Z10" s="56">
        <v>363</v>
      </c>
      <c r="AA10" s="57">
        <v>186</v>
      </c>
      <c r="AB10" s="58">
        <v>177</v>
      </c>
      <c r="AC10" s="56">
        <v>322</v>
      </c>
      <c r="AD10" s="57">
        <v>168</v>
      </c>
      <c r="AE10" s="58">
        <v>154</v>
      </c>
      <c r="AF10" s="56">
        <v>269</v>
      </c>
      <c r="AG10" s="57">
        <v>156</v>
      </c>
      <c r="AH10" s="58">
        <v>113</v>
      </c>
      <c r="AI10" s="57">
        <v>274</v>
      </c>
      <c r="AJ10" s="57">
        <v>156</v>
      </c>
      <c r="AK10" s="57">
        <v>118</v>
      </c>
      <c r="AL10" s="56">
        <v>549</v>
      </c>
      <c r="AM10" s="57">
        <v>256</v>
      </c>
      <c r="AN10" s="72">
        <v>293</v>
      </c>
    </row>
    <row r="11" spans="1:40" x14ac:dyDescent="0.2">
      <c r="A11" s="86">
        <v>2018</v>
      </c>
      <c r="B11" s="59">
        <v>6631</v>
      </c>
      <c r="C11" s="60">
        <v>3123</v>
      </c>
      <c r="D11" s="60">
        <v>3508</v>
      </c>
      <c r="E11" s="59">
        <v>1114</v>
      </c>
      <c r="F11" s="60">
        <v>579</v>
      </c>
      <c r="G11" s="61">
        <v>535</v>
      </c>
      <c r="H11" s="59">
        <v>267</v>
      </c>
      <c r="I11" s="60">
        <v>123</v>
      </c>
      <c r="J11" s="61">
        <v>144</v>
      </c>
      <c r="K11" s="59">
        <v>560</v>
      </c>
      <c r="L11" s="60">
        <v>188</v>
      </c>
      <c r="M11" s="61">
        <v>372</v>
      </c>
      <c r="N11" s="59">
        <v>1022</v>
      </c>
      <c r="O11" s="60">
        <v>389</v>
      </c>
      <c r="P11" s="61">
        <v>633</v>
      </c>
      <c r="Q11" s="59">
        <v>788</v>
      </c>
      <c r="R11" s="60">
        <v>379</v>
      </c>
      <c r="S11" s="61">
        <v>409</v>
      </c>
      <c r="T11" s="59">
        <v>621</v>
      </c>
      <c r="U11" s="60">
        <v>313</v>
      </c>
      <c r="V11" s="61">
        <v>308</v>
      </c>
      <c r="W11" s="59">
        <v>474</v>
      </c>
      <c r="X11" s="60">
        <v>232</v>
      </c>
      <c r="Y11" s="61">
        <v>242</v>
      </c>
      <c r="Z11" s="59">
        <v>364</v>
      </c>
      <c r="AA11" s="60">
        <v>208</v>
      </c>
      <c r="AB11" s="61">
        <v>156</v>
      </c>
      <c r="AC11" s="59">
        <v>323</v>
      </c>
      <c r="AD11" s="60">
        <v>166</v>
      </c>
      <c r="AE11" s="61">
        <v>157</v>
      </c>
      <c r="AF11" s="59">
        <v>289</v>
      </c>
      <c r="AG11" s="60">
        <v>159</v>
      </c>
      <c r="AH11" s="61">
        <v>130</v>
      </c>
      <c r="AI11" s="60">
        <v>282</v>
      </c>
      <c r="AJ11" s="60">
        <v>140</v>
      </c>
      <c r="AK11" s="60">
        <v>142</v>
      </c>
      <c r="AL11" s="59">
        <v>527</v>
      </c>
      <c r="AM11" s="60">
        <v>247</v>
      </c>
      <c r="AN11" s="73">
        <v>280</v>
      </c>
    </row>
    <row r="12" spans="1:40" x14ac:dyDescent="0.2">
      <c r="A12" s="86">
        <v>2017</v>
      </c>
      <c r="B12" s="62">
        <v>5237</v>
      </c>
      <c r="C12" s="63">
        <v>2513</v>
      </c>
      <c r="D12" s="63">
        <v>2724</v>
      </c>
      <c r="E12" s="62">
        <v>687</v>
      </c>
      <c r="F12" s="63">
        <v>364</v>
      </c>
      <c r="G12" s="64">
        <v>323</v>
      </c>
      <c r="H12" s="62">
        <v>247</v>
      </c>
      <c r="I12" s="63">
        <v>119</v>
      </c>
      <c r="J12" s="64">
        <v>128</v>
      </c>
      <c r="K12" s="62">
        <v>577</v>
      </c>
      <c r="L12" s="63">
        <v>190</v>
      </c>
      <c r="M12" s="64">
        <v>387</v>
      </c>
      <c r="N12" s="62">
        <v>846</v>
      </c>
      <c r="O12" s="63">
        <v>316</v>
      </c>
      <c r="P12" s="64">
        <v>530</v>
      </c>
      <c r="Q12" s="62">
        <v>651</v>
      </c>
      <c r="R12" s="63">
        <v>319</v>
      </c>
      <c r="S12" s="64">
        <v>332</v>
      </c>
      <c r="T12" s="62">
        <v>503</v>
      </c>
      <c r="U12" s="63">
        <v>269</v>
      </c>
      <c r="V12" s="64">
        <v>234</v>
      </c>
      <c r="W12" s="62">
        <v>376</v>
      </c>
      <c r="X12" s="63">
        <v>196</v>
      </c>
      <c r="Y12" s="64">
        <v>180</v>
      </c>
      <c r="Z12" s="62">
        <v>286</v>
      </c>
      <c r="AA12" s="63">
        <v>157</v>
      </c>
      <c r="AB12" s="64">
        <v>129</v>
      </c>
      <c r="AC12" s="62">
        <v>246</v>
      </c>
      <c r="AD12" s="63">
        <v>136</v>
      </c>
      <c r="AE12" s="64">
        <v>110</v>
      </c>
      <c r="AF12" s="62">
        <v>222</v>
      </c>
      <c r="AG12" s="63">
        <v>130</v>
      </c>
      <c r="AH12" s="64">
        <v>92</v>
      </c>
      <c r="AI12" s="63">
        <v>212</v>
      </c>
      <c r="AJ12" s="63">
        <v>115</v>
      </c>
      <c r="AK12" s="63">
        <v>97</v>
      </c>
      <c r="AL12" s="62">
        <v>384</v>
      </c>
      <c r="AM12" s="63">
        <v>202</v>
      </c>
      <c r="AN12" s="74">
        <v>182</v>
      </c>
    </row>
    <row r="13" spans="1:40" x14ac:dyDescent="0.2">
      <c r="A13" s="86">
        <v>2016</v>
      </c>
      <c r="B13" s="59">
        <v>5162</v>
      </c>
      <c r="C13" s="60">
        <v>2384</v>
      </c>
      <c r="D13" s="60">
        <v>2778</v>
      </c>
      <c r="E13" s="59">
        <v>595</v>
      </c>
      <c r="F13" s="60">
        <v>325</v>
      </c>
      <c r="G13" s="61">
        <v>270</v>
      </c>
      <c r="H13" s="59">
        <v>210</v>
      </c>
      <c r="I13" s="60">
        <v>97</v>
      </c>
      <c r="J13" s="61">
        <v>113</v>
      </c>
      <c r="K13" s="59">
        <v>547</v>
      </c>
      <c r="L13" s="60">
        <v>179</v>
      </c>
      <c r="M13" s="61">
        <v>368</v>
      </c>
      <c r="N13" s="59">
        <v>839</v>
      </c>
      <c r="O13" s="60">
        <v>288</v>
      </c>
      <c r="P13" s="61">
        <v>551</v>
      </c>
      <c r="Q13" s="59">
        <v>703</v>
      </c>
      <c r="R13" s="60">
        <v>321</v>
      </c>
      <c r="S13" s="61">
        <v>382</v>
      </c>
      <c r="T13" s="59">
        <v>481</v>
      </c>
      <c r="U13" s="60">
        <v>264</v>
      </c>
      <c r="V13" s="61">
        <v>217</v>
      </c>
      <c r="W13" s="59">
        <v>373</v>
      </c>
      <c r="X13" s="60">
        <v>193</v>
      </c>
      <c r="Y13" s="61">
        <v>180</v>
      </c>
      <c r="Z13" s="59">
        <v>293</v>
      </c>
      <c r="AA13" s="60">
        <v>164</v>
      </c>
      <c r="AB13" s="61">
        <v>129</v>
      </c>
      <c r="AC13" s="59">
        <v>229</v>
      </c>
      <c r="AD13" s="60">
        <v>119</v>
      </c>
      <c r="AE13" s="61">
        <v>110</v>
      </c>
      <c r="AF13" s="59">
        <v>239</v>
      </c>
      <c r="AG13" s="60">
        <v>115</v>
      </c>
      <c r="AH13" s="61">
        <v>124</v>
      </c>
      <c r="AI13" s="60">
        <v>213</v>
      </c>
      <c r="AJ13" s="60">
        <v>124</v>
      </c>
      <c r="AK13" s="60">
        <v>89</v>
      </c>
      <c r="AL13" s="59">
        <v>440</v>
      </c>
      <c r="AM13" s="60">
        <v>195</v>
      </c>
      <c r="AN13" s="73">
        <v>245</v>
      </c>
    </row>
    <row r="14" spans="1:40" x14ac:dyDescent="0.2">
      <c r="A14" s="86">
        <v>2015</v>
      </c>
      <c r="B14" s="88">
        <v>4325</v>
      </c>
      <c r="C14" s="89">
        <v>2002</v>
      </c>
      <c r="D14" s="90">
        <v>2323</v>
      </c>
      <c r="E14" s="65">
        <v>505</v>
      </c>
      <c r="F14" s="66">
        <v>277</v>
      </c>
      <c r="G14" s="67">
        <v>228</v>
      </c>
      <c r="H14" s="65">
        <v>170</v>
      </c>
      <c r="I14" s="66">
        <v>80</v>
      </c>
      <c r="J14" s="67">
        <v>90</v>
      </c>
      <c r="K14" s="65">
        <v>516</v>
      </c>
      <c r="L14" s="66">
        <v>171</v>
      </c>
      <c r="M14" s="67">
        <v>345</v>
      </c>
      <c r="N14" s="65">
        <v>724</v>
      </c>
      <c r="O14" s="66">
        <v>257</v>
      </c>
      <c r="P14" s="67">
        <v>467</v>
      </c>
      <c r="Q14" s="65">
        <v>570</v>
      </c>
      <c r="R14" s="66">
        <v>248</v>
      </c>
      <c r="S14" s="67">
        <v>322</v>
      </c>
      <c r="T14" s="65">
        <v>417</v>
      </c>
      <c r="U14" s="66">
        <v>200</v>
      </c>
      <c r="V14" s="67">
        <v>217</v>
      </c>
      <c r="W14" s="65">
        <v>335</v>
      </c>
      <c r="X14" s="66">
        <v>169</v>
      </c>
      <c r="Y14" s="67">
        <v>166</v>
      </c>
      <c r="Z14" s="65">
        <v>222</v>
      </c>
      <c r="AA14" s="66">
        <v>121</v>
      </c>
      <c r="AB14" s="67">
        <v>101</v>
      </c>
      <c r="AC14" s="65">
        <v>196</v>
      </c>
      <c r="AD14" s="66">
        <v>117</v>
      </c>
      <c r="AE14" s="67">
        <v>79</v>
      </c>
      <c r="AF14" s="65">
        <v>157</v>
      </c>
      <c r="AG14" s="66">
        <v>100</v>
      </c>
      <c r="AH14" s="67">
        <v>57</v>
      </c>
      <c r="AI14" s="67">
        <v>159</v>
      </c>
      <c r="AJ14" s="65">
        <v>92</v>
      </c>
      <c r="AK14" s="66">
        <v>67</v>
      </c>
      <c r="AL14" s="65">
        <v>354</v>
      </c>
      <c r="AM14" s="66">
        <v>170</v>
      </c>
      <c r="AN14" s="75">
        <v>184</v>
      </c>
    </row>
    <row r="15" spans="1:40" x14ac:dyDescent="0.2">
      <c r="A15" s="86">
        <v>2014</v>
      </c>
      <c r="B15" s="91">
        <v>4202</v>
      </c>
      <c r="C15" s="65">
        <v>1901</v>
      </c>
      <c r="D15" s="66">
        <v>2301</v>
      </c>
      <c r="E15" s="65">
        <v>383</v>
      </c>
      <c r="F15" s="66">
        <v>192</v>
      </c>
      <c r="G15" s="67">
        <v>191</v>
      </c>
      <c r="H15" s="65">
        <v>163</v>
      </c>
      <c r="I15" s="66">
        <v>63</v>
      </c>
      <c r="J15" s="67">
        <v>100</v>
      </c>
      <c r="K15" s="65">
        <v>558</v>
      </c>
      <c r="L15" s="66">
        <v>166</v>
      </c>
      <c r="M15" s="67">
        <v>392</v>
      </c>
      <c r="N15" s="65">
        <v>718</v>
      </c>
      <c r="O15" s="66">
        <v>269</v>
      </c>
      <c r="P15" s="67">
        <v>449</v>
      </c>
      <c r="Q15" s="65">
        <v>569</v>
      </c>
      <c r="R15" s="66">
        <v>258</v>
      </c>
      <c r="S15" s="67">
        <v>311</v>
      </c>
      <c r="T15" s="65">
        <v>424</v>
      </c>
      <c r="U15" s="66">
        <v>206</v>
      </c>
      <c r="V15" s="67">
        <v>218</v>
      </c>
      <c r="W15" s="65">
        <v>291</v>
      </c>
      <c r="X15" s="66">
        <v>154</v>
      </c>
      <c r="Y15" s="67">
        <v>137</v>
      </c>
      <c r="Z15" s="65">
        <v>231</v>
      </c>
      <c r="AA15" s="66">
        <v>120</v>
      </c>
      <c r="AB15" s="67">
        <v>111</v>
      </c>
      <c r="AC15" s="65">
        <v>208</v>
      </c>
      <c r="AD15" s="66">
        <v>128</v>
      </c>
      <c r="AE15" s="67">
        <v>80</v>
      </c>
      <c r="AF15" s="65">
        <v>194</v>
      </c>
      <c r="AG15" s="66">
        <v>97</v>
      </c>
      <c r="AH15" s="67">
        <v>97</v>
      </c>
      <c r="AI15" s="67">
        <v>155</v>
      </c>
      <c r="AJ15" s="65">
        <v>89</v>
      </c>
      <c r="AK15" s="66">
        <v>66</v>
      </c>
      <c r="AL15" s="65">
        <v>308</v>
      </c>
      <c r="AM15" s="66">
        <v>159</v>
      </c>
      <c r="AN15" s="75">
        <v>149</v>
      </c>
    </row>
    <row r="16" spans="1:40" x14ac:dyDescent="0.2">
      <c r="A16" s="86">
        <v>2013</v>
      </c>
      <c r="B16" s="91">
        <v>4374</v>
      </c>
      <c r="C16" s="65">
        <v>1936</v>
      </c>
      <c r="D16" s="66">
        <v>2438</v>
      </c>
      <c r="E16" s="65">
        <v>284</v>
      </c>
      <c r="F16" s="66">
        <v>134</v>
      </c>
      <c r="G16" s="67">
        <v>150</v>
      </c>
      <c r="H16" s="65">
        <v>167</v>
      </c>
      <c r="I16" s="66">
        <v>74</v>
      </c>
      <c r="J16" s="67">
        <v>93</v>
      </c>
      <c r="K16" s="65">
        <v>642</v>
      </c>
      <c r="L16" s="66">
        <v>183</v>
      </c>
      <c r="M16" s="67">
        <v>459</v>
      </c>
      <c r="N16" s="65">
        <v>730</v>
      </c>
      <c r="O16" s="66">
        <v>253</v>
      </c>
      <c r="P16" s="67">
        <v>477</v>
      </c>
      <c r="Q16" s="65">
        <v>531</v>
      </c>
      <c r="R16" s="66">
        <v>251</v>
      </c>
      <c r="S16" s="67">
        <v>280</v>
      </c>
      <c r="T16" s="65">
        <v>392</v>
      </c>
      <c r="U16" s="66">
        <v>197</v>
      </c>
      <c r="V16" s="67">
        <v>195</v>
      </c>
      <c r="W16" s="65">
        <v>338</v>
      </c>
      <c r="X16" s="66">
        <v>186</v>
      </c>
      <c r="Y16" s="67">
        <v>152</v>
      </c>
      <c r="Z16" s="65">
        <v>263</v>
      </c>
      <c r="AA16" s="66">
        <v>145</v>
      </c>
      <c r="AB16" s="67">
        <v>118</v>
      </c>
      <c r="AC16" s="65">
        <v>237</v>
      </c>
      <c r="AD16" s="66">
        <v>125</v>
      </c>
      <c r="AE16" s="67">
        <v>112</v>
      </c>
      <c r="AF16" s="65">
        <v>195</v>
      </c>
      <c r="AG16" s="66">
        <v>116</v>
      </c>
      <c r="AH16" s="67">
        <v>79</v>
      </c>
      <c r="AI16" s="67">
        <v>162</v>
      </c>
      <c r="AJ16" s="65">
        <v>83</v>
      </c>
      <c r="AK16" s="66">
        <v>79</v>
      </c>
      <c r="AL16" s="65">
        <v>433</v>
      </c>
      <c r="AM16" s="66">
        <v>189</v>
      </c>
      <c r="AN16" s="75">
        <v>244</v>
      </c>
    </row>
    <row r="17" spans="1:41" x14ac:dyDescent="0.2">
      <c r="A17" s="86">
        <v>2012</v>
      </c>
      <c r="B17" s="92">
        <f>C17+D17</f>
        <v>4369</v>
      </c>
      <c r="C17" s="68">
        <v>1901</v>
      </c>
      <c r="D17" s="69">
        <v>2468</v>
      </c>
      <c r="E17" s="82">
        <f>F17+G17</f>
        <v>285</v>
      </c>
      <c r="F17" s="69">
        <v>139</v>
      </c>
      <c r="G17" s="84">
        <v>146</v>
      </c>
      <c r="H17" s="82">
        <f>I17+J17</f>
        <v>174</v>
      </c>
      <c r="I17" s="69">
        <v>66</v>
      </c>
      <c r="J17" s="84">
        <v>108</v>
      </c>
      <c r="K17" s="82">
        <f>L17+M17</f>
        <v>644</v>
      </c>
      <c r="L17" s="69">
        <v>185</v>
      </c>
      <c r="M17" s="84">
        <v>459</v>
      </c>
      <c r="N17" s="82">
        <f>O17+P17</f>
        <v>790</v>
      </c>
      <c r="O17" s="69">
        <v>245</v>
      </c>
      <c r="P17" s="84">
        <v>545</v>
      </c>
      <c r="Q17" s="82">
        <f>R17+S17</f>
        <v>568</v>
      </c>
      <c r="R17" s="69">
        <v>249</v>
      </c>
      <c r="S17" s="84">
        <v>319</v>
      </c>
      <c r="T17" s="82">
        <f>U17+V17</f>
        <v>404</v>
      </c>
      <c r="U17" s="69">
        <v>216</v>
      </c>
      <c r="V17" s="84">
        <v>188</v>
      </c>
      <c r="W17" s="82">
        <f>X17+Y17</f>
        <v>314</v>
      </c>
      <c r="X17" s="69">
        <v>164</v>
      </c>
      <c r="Y17" s="84">
        <v>150</v>
      </c>
      <c r="Z17" s="82">
        <f>AA17+AB17</f>
        <v>249</v>
      </c>
      <c r="AA17" s="69">
        <v>140</v>
      </c>
      <c r="AB17" s="84">
        <v>109</v>
      </c>
      <c r="AC17" s="82">
        <f>AD17+AE17</f>
        <v>218</v>
      </c>
      <c r="AD17" s="69">
        <v>115</v>
      </c>
      <c r="AE17" s="84">
        <v>103</v>
      </c>
      <c r="AF17" s="82">
        <f>AG17+AH17</f>
        <v>194</v>
      </c>
      <c r="AG17" s="69">
        <v>117</v>
      </c>
      <c r="AH17" s="84">
        <v>77</v>
      </c>
      <c r="AI17" s="70">
        <f>AJ17+AK17</f>
        <v>141</v>
      </c>
      <c r="AJ17" s="68">
        <v>80</v>
      </c>
      <c r="AK17" s="69">
        <v>61</v>
      </c>
      <c r="AL17" s="82">
        <f>AM17+AN17</f>
        <v>388</v>
      </c>
      <c r="AM17" s="69">
        <v>185</v>
      </c>
      <c r="AN17" s="83">
        <v>203</v>
      </c>
    </row>
    <row r="18" spans="1:41" ht="12.75" thickBot="1" x14ac:dyDescent="0.25">
      <c r="A18" s="87">
        <v>2011</v>
      </c>
      <c r="B18" s="93">
        <v>4394</v>
      </c>
      <c r="C18" s="78">
        <v>2055</v>
      </c>
      <c r="D18" s="76">
        <v>2339</v>
      </c>
      <c r="E18" s="78">
        <v>306</v>
      </c>
      <c r="F18" s="76">
        <v>171</v>
      </c>
      <c r="G18" s="77">
        <v>135</v>
      </c>
      <c r="H18" s="78">
        <v>187</v>
      </c>
      <c r="I18" s="76">
        <v>72</v>
      </c>
      <c r="J18" s="77">
        <v>115</v>
      </c>
      <c r="K18" s="78">
        <v>588</v>
      </c>
      <c r="L18" s="76">
        <v>167</v>
      </c>
      <c r="M18" s="77">
        <v>421</v>
      </c>
      <c r="N18" s="78">
        <v>788</v>
      </c>
      <c r="O18" s="76">
        <v>284</v>
      </c>
      <c r="P18" s="77">
        <v>504</v>
      </c>
      <c r="Q18" s="78">
        <v>561</v>
      </c>
      <c r="R18" s="76">
        <v>260</v>
      </c>
      <c r="S18" s="77">
        <v>301</v>
      </c>
      <c r="T18" s="78">
        <v>419</v>
      </c>
      <c r="U18" s="76">
        <v>212</v>
      </c>
      <c r="V18" s="77">
        <v>207</v>
      </c>
      <c r="W18" s="78">
        <v>327</v>
      </c>
      <c r="X18" s="76">
        <v>187</v>
      </c>
      <c r="Y18" s="77">
        <v>140</v>
      </c>
      <c r="Z18" s="78">
        <v>286</v>
      </c>
      <c r="AA18" s="76">
        <v>161</v>
      </c>
      <c r="AB18" s="77">
        <v>125</v>
      </c>
      <c r="AC18" s="78">
        <v>232</v>
      </c>
      <c r="AD18" s="76">
        <v>135</v>
      </c>
      <c r="AE18" s="77">
        <v>97</v>
      </c>
      <c r="AF18" s="78">
        <v>203</v>
      </c>
      <c r="AG18" s="76">
        <v>121</v>
      </c>
      <c r="AH18" s="77">
        <v>82</v>
      </c>
      <c r="AI18" s="77">
        <v>160</v>
      </c>
      <c r="AJ18" s="78">
        <v>85</v>
      </c>
      <c r="AK18" s="76">
        <v>75</v>
      </c>
      <c r="AL18" s="78">
        <v>337</v>
      </c>
      <c r="AM18" s="76">
        <v>200</v>
      </c>
      <c r="AN18" s="79">
        <v>137</v>
      </c>
    </row>
    <row r="20" spans="1:41" x14ac:dyDescent="0.2">
      <c r="A20" s="4" t="s">
        <v>42</v>
      </c>
    </row>
    <row r="22" spans="1:41" x14ac:dyDescent="0.2">
      <c r="A22" s="1"/>
    </row>
    <row r="23" spans="1:41" x14ac:dyDescent="0.2">
      <c r="E23" s="97"/>
      <c r="F23" s="97"/>
      <c r="G23" s="97"/>
    </row>
    <row r="30" spans="1:41" x14ac:dyDescent="0.2">
      <c r="J30" s="13"/>
      <c r="AO30" s="23" t="s">
        <v>64</v>
      </c>
    </row>
  </sheetData>
  <mergeCells count="13">
    <mergeCell ref="B2:D2"/>
    <mergeCell ref="T2:V2"/>
    <mergeCell ref="Q2:S2"/>
    <mergeCell ref="N2:P2"/>
    <mergeCell ref="K2:M2"/>
    <mergeCell ref="H2:J2"/>
    <mergeCell ref="E2:G2"/>
    <mergeCell ref="W2:Y2"/>
    <mergeCell ref="AL2:AN2"/>
    <mergeCell ref="AI2:AK2"/>
    <mergeCell ref="AF2:AH2"/>
    <mergeCell ref="AC2:AE2"/>
    <mergeCell ref="Z2:AB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OPIS-CONTENT</vt:lpstr>
      <vt:lpstr>Tab_1</vt:lpstr>
      <vt:lpstr>Tab_2</vt:lpstr>
      <vt:lpstr>Tab_3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2026-02-23T11:41:07Z</dcterms:modified>
</cp:coreProperties>
</file>