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na popovic\AppData\Local\Microsoft\Windows\INetCache\Content.Outlook\WGS4OJH7\"/>
    </mc:Choice>
  </mc:AlternateContent>
  <xr:revisionPtr revIDLastSave="0" documentId="13_ncr:1_{9885A94E-3602-4B6E-A9C4-93F709DD50BC}" xr6:coauthVersionLast="36" xr6:coauthVersionMax="36" xr10:uidLastSave="{00000000-0000-0000-0000-000000000000}"/>
  <bookViews>
    <workbookView xWindow="0" yWindow="0" windowWidth="28800" windowHeight="11790" xr2:uid="{F7B33985-D34D-4AC2-A495-D20BB5AF1737}"/>
  </bookViews>
  <sheets>
    <sheet name="Broj posl.subj." sheetId="1" r:id="rId1"/>
    <sheet name="stranci.države" sheetId="2" r:id="rId2"/>
    <sheet name="stranci.opstine" sheetId="4" r:id="rId3"/>
    <sheet name="stranci.sektori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2" l="1"/>
</calcChain>
</file>

<file path=xl/sharedStrings.xml><?xml version="1.0" encoding="utf-8"?>
<sst xmlns="http://schemas.openxmlformats.org/spreadsheetml/2006/main" count="248" uniqueCount="171">
  <si>
    <t xml:space="preserve">Zemlja porijekla </t>
  </si>
  <si>
    <t>vlasnika</t>
  </si>
  <si>
    <t>ukupno</t>
  </si>
  <si>
    <t>u %</t>
  </si>
  <si>
    <t>Kipar</t>
  </si>
  <si>
    <t>0,4</t>
  </si>
  <si>
    <t>Holandija</t>
  </si>
  <si>
    <t>Švajcarska</t>
  </si>
  <si>
    <t>Austrija</t>
  </si>
  <si>
    <t>0,5</t>
  </si>
  <si>
    <t>Kina</t>
  </si>
  <si>
    <t>0,6</t>
  </si>
  <si>
    <t>Slovenija</t>
  </si>
  <si>
    <t>Izrael</t>
  </si>
  <si>
    <t>Francuska</t>
  </si>
  <si>
    <t>0,7</t>
  </si>
  <si>
    <t>SAD</t>
  </si>
  <si>
    <t>Albanija</t>
  </si>
  <si>
    <t>0,8</t>
  </si>
  <si>
    <t>Sjeverna Makedonija</t>
  </si>
  <si>
    <t>Hrvatska</t>
  </si>
  <si>
    <t>Bjelorusija</t>
  </si>
  <si>
    <t>Republika Kosovo</t>
  </si>
  <si>
    <t xml:space="preserve">Ujedinjeno Kraljevstvo </t>
  </si>
  <si>
    <t>Italija</t>
  </si>
  <si>
    <t>Bosna i Hercegovina</t>
  </si>
  <si>
    <t>Njemačka</t>
  </si>
  <si>
    <t>2,6</t>
  </si>
  <si>
    <t>Ukrajina</t>
  </si>
  <si>
    <t>Srbija</t>
  </si>
  <si>
    <t>Turska</t>
  </si>
  <si>
    <t>Ruska Federacija</t>
  </si>
  <si>
    <t>Ostale zemlje</t>
  </si>
  <si>
    <t>8,9</t>
  </si>
  <si>
    <t xml:space="preserve">Ukupno </t>
  </si>
  <si>
    <t>31 442</t>
  </si>
  <si>
    <t>29 960</t>
  </si>
  <si>
    <t>Opština</t>
  </si>
  <si>
    <t>Andrijevica</t>
  </si>
  <si>
    <t>z</t>
  </si>
  <si>
    <t>0,0</t>
  </si>
  <si>
    <t>Bar</t>
  </si>
  <si>
    <t>12,0</t>
  </si>
  <si>
    <t>Berane</t>
  </si>
  <si>
    <t>0,2</t>
  </si>
  <si>
    <t>Bijelo Polje</t>
  </si>
  <si>
    <t>Budva</t>
  </si>
  <si>
    <t>9 114</t>
  </si>
  <si>
    <t>30,4</t>
  </si>
  <si>
    <t>Cetinje</t>
  </si>
  <si>
    <t>Danilovgrad</t>
  </si>
  <si>
    <t>Gusinje</t>
  </si>
  <si>
    <t>Herceg Novi</t>
  </si>
  <si>
    <t>2 448</t>
  </si>
  <si>
    <t>8,2</t>
  </si>
  <si>
    <t>Kolašin</t>
  </si>
  <si>
    <t>Kotor</t>
  </si>
  <si>
    <t>3,0</t>
  </si>
  <si>
    <t>Mojkovac</t>
  </si>
  <si>
    <t>0,1</t>
  </si>
  <si>
    <t>Nikšić</t>
  </si>
  <si>
    <t>Petnjica</t>
  </si>
  <si>
    <t>Plav</t>
  </si>
  <si>
    <t>Pljevlja</t>
  </si>
  <si>
    <t>Plužine</t>
  </si>
  <si>
    <t>Podgorica</t>
  </si>
  <si>
    <t>9 952</t>
  </si>
  <si>
    <t>33,2</t>
  </si>
  <si>
    <t>Rožaje</t>
  </si>
  <si>
    <t>Šavnik</t>
  </si>
  <si>
    <t>Tivat</t>
  </si>
  <si>
    <t>6,8</t>
  </si>
  <si>
    <t>1 955</t>
  </si>
  <si>
    <t>6,5</t>
  </si>
  <si>
    <t>Tuzi</t>
  </si>
  <si>
    <t>0,3</t>
  </si>
  <si>
    <t>Ulcinj</t>
  </si>
  <si>
    <t>2,2</t>
  </si>
  <si>
    <t>Žabljak</t>
  </si>
  <si>
    <t>Zeta</t>
  </si>
  <si>
    <t>Ukupno</t>
  </si>
  <si>
    <t>11,2</t>
  </si>
  <si>
    <t>30,8</t>
  </si>
  <si>
    <t>2 403</t>
  </si>
  <si>
    <t>11 067</t>
  </si>
  <si>
    <t>1 880</t>
  </si>
  <si>
    <t>3 511</t>
  </si>
  <si>
    <t>3 582</t>
  </si>
  <si>
    <t>7,6</t>
  </si>
  <si>
    <t>2,8</t>
  </si>
  <si>
    <t>35,2</t>
  </si>
  <si>
    <t>6,0</t>
  </si>
  <si>
    <t>2,1</t>
  </si>
  <si>
    <t>Šifra</t>
  </si>
  <si>
    <t>Naziv sektora</t>
  </si>
  <si>
    <t>A</t>
  </si>
  <si>
    <t>Poljoprivreda  šumarstvo i ribarstvo</t>
  </si>
  <si>
    <t>B</t>
  </si>
  <si>
    <t>Vađenje ruda i kamena</t>
  </si>
  <si>
    <t>C</t>
  </si>
  <si>
    <t>Prerađivačka industrija</t>
  </si>
  <si>
    <t>4,1</t>
  </si>
  <si>
    <t>1 267</t>
  </si>
  <si>
    <t>4,2</t>
  </si>
  <si>
    <t>D</t>
  </si>
  <si>
    <t>Snabdijevanje električnom energijom</t>
  </si>
  <si>
    <t>E</t>
  </si>
  <si>
    <t>Snabdijevanje vodom</t>
  </si>
  <si>
    <t>F</t>
  </si>
  <si>
    <t>Građevinarstvo</t>
  </si>
  <si>
    <t>4 028</t>
  </si>
  <si>
    <t>13,4</t>
  </si>
  <si>
    <t>G</t>
  </si>
  <si>
    <t>Trgovina na veliko i malo  popravka motornih vozila i motocikala</t>
  </si>
  <si>
    <t>7 143</t>
  </si>
  <si>
    <t>23,8</t>
  </si>
  <si>
    <t>H</t>
  </si>
  <si>
    <t>Saobraćaj i skladištenje</t>
  </si>
  <si>
    <t>2,4</t>
  </si>
  <si>
    <t>I</t>
  </si>
  <si>
    <t>Usluge pružanja smještaja i hrane</t>
  </si>
  <si>
    <t>2 549</t>
  </si>
  <si>
    <t>8,5</t>
  </si>
  <si>
    <t>J</t>
  </si>
  <si>
    <t>Informisanje i komunikacije</t>
  </si>
  <si>
    <t>2 758</t>
  </si>
  <si>
    <t>9,2</t>
  </si>
  <si>
    <t>K</t>
  </si>
  <si>
    <t>Finansijske djelatnosti i djelatnosti osiguranja</t>
  </si>
  <si>
    <t>L</t>
  </si>
  <si>
    <t>Poslovanje nekretninama</t>
  </si>
  <si>
    <t>2 048</t>
  </si>
  <si>
    <t>M</t>
  </si>
  <si>
    <t>Stručne  naučne i tehničke djelatnosti</t>
  </si>
  <si>
    <t>4 933</t>
  </si>
  <si>
    <t>16,5</t>
  </si>
  <si>
    <t>N</t>
  </si>
  <si>
    <t>Administrativne i pomoćne uslužne djelatnosti</t>
  </si>
  <si>
    <t>2 124</t>
  </si>
  <si>
    <t>7,1</t>
  </si>
  <si>
    <t>O</t>
  </si>
  <si>
    <t>Državna uprava i odbrana i obavezno socijalno osiguranje</t>
  </si>
  <si>
    <t>P</t>
  </si>
  <si>
    <t>Obrazovanje</t>
  </si>
  <si>
    <t>Q</t>
  </si>
  <si>
    <t>Zdravstvo i socijalna zaštita</t>
  </si>
  <si>
    <t>R</t>
  </si>
  <si>
    <t>Umjetničke  zabavne i rekreativne djelatnosti</t>
  </si>
  <si>
    <t>1,9</t>
  </si>
  <si>
    <t>S</t>
  </si>
  <si>
    <t>Ostale uslužne djelatnosti</t>
  </si>
  <si>
    <t>3,4</t>
  </si>
  <si>
    <t>3,2</t>
  </si>
  <si>
    <t>13,6</t>
  </si>
  <si>
    <t>24,4</t>
  </si>
  <si>
    <t>8,8</t>
  </si>
  <si>
    <t>6,4</t>
  </si>
  <si>
    <t>15,8</t>
  </si>
  <si>
    <t>7,5</t>
  </si>
  <si>
    <t>0,9</t>
  </si>
  <si>
    <t>1,6</t>
  </si>
  <si>
    <t>1,1</t>
  </si>
  <si>
    <t>3,3</t>
  </si>
  <si>
    <t>9,9</t>
  </si>
  <si>
    <t>38,7</t>
  </si>
  <si>
    <t>21,5</t>
  </si>
  <si>
    <t>2,0</t>
  </si>
  <si>
    <t>100,0</t>
  </si>
  <si>
    <t xml:space="preserve">  z - zaštićen podatak </t>
  </si>
  <si>
    <r>
      <rPr>
        <b/>
        <sz val="11"/>
        <rFont val="Arial"/>
        <family val="2"/>
      </rPr>
      <t>Tabela 3.</t>
    </r>
    <r>
      <rPr>
        <sz val="11"/>
        <color rgb="FF58595B"/>
        <rFont val="Arial"/>
        <family val="2"/>
      </rPr>
      <t xml:space="preserve"> </t>
    </r>
    <r>
      <rPr>
        <sz val="11"/>
        <rFont val="Arial"/>
        <family val="2"/>
      </rPr>
      <t>Podjela poslovnih subjekata u stranom vlasništvu po sektorima djelatnosti u Crnoj Gori</t>
    </r>
  </si>
  <si>
    <r>
      <rPr>
        <b/>
        <sz val="11"/>
        <rFont val="Arial"/>
        <family val="2"/>
      </rPr>
      <t>Tabela 1.</t>
    </r>
    <r>
      <rPr>
        <sz val="11"/>
        <color rgb="FF58595B"/>
        <rFont val="Arial"/>
        <family val="2"/>
      </rPr>
      <t xml:space="preserve"> Poslovni subjekti u stranom vlasništvu po opštinama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</si>
</sst>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58595B"/>
      <name val="Arial"/>
      <family val="2"/>
    </font>
    <font>
      <sz val="11"/>
      <color rgb="FF58595B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color rgb="FF000000"/>
      <name val="Arial Nova"/>
      <family val="2"/>
    </font>
    <font>
      <sz val="9"/>
      <color rgb="FF000000"/>
      <name val="Arial Nova"/>
      <family val="2"/>
    </font>
    <font>
      <sz val="9"/>
      <color theme="1"/>
      <name val="Arial Nova"/>
      <family val="2"/>
    </font>
    <font>
      <b/>
      <sz val="9"/>
      <color theme="1"/>
      <name val="Arial Nov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64" fontId="0" fillId="0" borderId="0" xfId="0" applyNumberFormat="1"/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 indent="1"/>
    </xf>
    <xf numFmtId="0" fontId="11" fillId="0" borderId="0" xfId="0" applyFont="1" applyAlignment="1">
      <alignment horizontal="right" vertical="center" wrapText="1"/>
    </xf>
    <xf numFmtId="0" fontId="9" fillId="0" borderId="14" xfId="0" applyFont="1" applyBorder="1" applyAlignment="1">
      <alignment horizontal="left" vertical="center" wrapText="1" indent="1"/>
    </xf>
    <xf numFmtId="0" fontId="12" fillId="0" borderId="16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wrapText="1"/>
    </xf>
    <xf numFmtId="0" fontId="10" fillId="0" borderId="17" xfId="0" applyFont="1" applyBorder="1" applyAlignment="1">
      <alignment horizontal="right" wrapText="1"/>
    </xf>
    <xf numFmtId="0" fontId="0" fillId="0" borderId="0" xfId="0" applyAlignment="1"/>
    <xf numFmtId="0" fontId="10" fillId="0" borderId="8" xfId="0" applyFont="1" applyBorder="1" applyAlignment="1">
      <alignment horizontal="right" wrapText="1"/>
    </xf>
    <xf numFmtId="0" fontId="10" fillId="0" borderId="15" xfId="0" applyFont="1" applyBorder="1" applyAlignment="1">
      <alignment horizontal="right" wrapText="1"/>
    </xf>
    <xf numFmtId="0" fontId="9" fillId="0" borderId="9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E0000"/>
      <color rgb="FF7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0314960629921E-2"/>
          <c:y val="5.0925925925925923E-2"/>
          <c:w val="0.84586351706036744"/>
          <c:h val="0.84167468649752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'Broj posl.subj.'!$B$4:$B$5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'Broj posl.subj.'!$C$4:$C$5</c:f>
              <c:numCache>
                <c:formatCode>General</c:formatCode>
                <c:ptCount val="2"/>
                <c:pt idx="0">
                  <c:v>29960</c:v>
                </c:pt>
                <c:pt idx="1">
                  <c:v>31442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9-42B7-813F-CAA6DD16D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92563711"/>
        <c:axId val="831996911"/>
      </c:barChart>
      <c:catAx>
        <c:axId val="992563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996911"/>
        <c:crosses val="autoZero"/>
        <c:auto val="1"/>
        <c:lblAlgn val="ctr"/>
        <c:lblOffset val="100"/>
        <c:noMultiLvlLbl val="0"/>
      </c:catAx>
      <c:valAx>
        <c:axId val="831996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2563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6</xdr:row>
      <xdr:rowOff>180975</xdr:rowOff>
    </xdr:from>
    <xdr:to>
      <xdr:col>8</xdr:col>
      <xdr:colOff>85725</xdr:colOff>
      <xdr:row>21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5881699-6C4E-4421-9956-586851DF28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0.76667</cdr:x>
      <cdr:y>0.21875</cdr:y>
    </cdr:from>
    <cdr:to>
      <cdr:x>0.9</cdr:x>
      <cdr:y>0.28472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E8EA0DC-4EC2-4842-962C-10130A8B96D4}"/>
            </a:ext>
          </a:extLst>
        </cdr:cNvPr>
        <cdr:cNvSpPr txBox="1"/>
      </cdr:nvSpPr>
      <cdr:spPr>
        <a:xfrm xmlns:a="http://schemas.openxmlformats.org/drawingml/2006/main">
          <a:off x="3505200" y="600074"/>
          <a:ext cx="6096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r-Latn-ME" sz="900"/>
            <a:t>31 442</a:t>
          </a:r>
          <a:endParaRPr lang="en-US" sz="900"/>
        </a:p>
      </cdr:txBody>
    </cdr:sp>
  </cdr:relSizeAnchor>
  <cdr:relSizeAnchor xmlns:cdr="http://schemas.openxmlformats.org/drawingml/2006/chartDrawing">
    <cdr:from>
      <cdr:x>0.34583</cdr:x>
      <cdr:y>0.63542</cdr:y>
    </cdr:from>
    <cdr:to>
      <cdr:x>0.47708</cdr:x>
      <cdr:y>0.71181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C8B6DDDF-9387-4E77-A587-DB7B25713189}"/>
            </a:ext>
          </a:extLst>
        </cdr:cNvPr>
        <cdr:cNvSpPr txBox="1"/>
      </cdr:nvSpPr>
      <cdr:spPr>
        <a:xfrm xmlns:a="http://schemas.openxmlformats.org/drawingml/2006/main">
          <a:off x="1581149" y="1743075"/>
          <a:ext cx="6000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r-Latn-ME" sz="900"/>
            <a:t>29 960</a:t>
          </a:r>
          <a:endParaRPr lang="en-US" sz="9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AB90-6B2B-418E-BD98-962DF74217B3}">
  <dimension ref="B4:C5"/>
  <sheetViews>
    <sheetView tabSelected="1" workbookViewId="0">
      <selection activeCell="G29" sqref="G29"/>
    </sheetView>
  </sheetViews>
  <sheetFormatPr defaultRowHeight="15" x14ac:dyDescent="0.25"/>
  <sheetData>
    <row r="4" spans="2:3" x14ac:dyDescent="0.25">
      <c r="B4" s="13">
        <v>2024</v>
      </c>
      <c r="C4" s="13">
        <v>29960</v>
      </c>
    </row>
    <row r="5" spans="2:3" x14ac:dyDescent="0.25">
      <c r="B5" s="13">
        <v>2025</v>
      </c>
      <c r="C5" s="13">
        <v>31442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47D8-4C2C-4BBB-9353-C66AB781B2F0}">
  <dimension ref="A1:C27"/>
  <sheetViews>
    <sheetView workbookViewId="0">
      <selection activeCell="C30" sqref="C30"/>
    </sheetView>
  </sheetViews>
  <sheetFormatPr defaultRowHeight="15" x14ac:dyDescent="0.25"/>
  <cols>
    <col min="1" max="1" width="31.42578125" customWidth="1"/>
    <col min="2" max="2" width="12.28515625" customWidth="1"/>
    <col min="3" max="3" width="10.140625" customWidth="1"/>
  </cols>
  <sheetData>
    <row r="1" spans="1:3" ht="15.75" thickBot="1" x14ac:dyDescent="0.3"/>
    <row r="2" spans="1:3" ht="24.75" thickBot="1" x14ac:dyDescent="0.3">
      <c r="A2" s="1" t="s">
        <v>0</v>
      </c>
      <c r="B2" s="44">
        <v>2024</v>
      </c>
      <c r="C2" s="45"/>
    </row>
    <row r="3" spans="1:3" ht="15.75" thickBot="1" x14ac:dyDescent="0.3">
      <c r="A3" s="2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6">
        <v>121</v>
      </c>
      <c r="C4" s="7" t="s">
        <v>5</v>
      </c>
    </row>
    <row r="5" spans="1:3" ht="24" x14ac:dyDescent="0.25">
      <c r="A5" s="8" t="s">
        <v>6</v>
      </c>
      <c r="B5" s="6">
        <v>135</v>
      </c>
      <c r="C5" s="7" t="s">
        <v>5</v>
      </c>
    </row>
    <row r="6" spans="1:3" x14ac:dyDescent="0.25">
      <c r="A6" s="8" t="s">
        <v>7</v>
      </c>
      <c r="B6" s="6">
        <v>136</v>
      </c>
      <c r="C6" s="7" t="s">
        <v>5</v>
      </c>
    </row>
    <row r="7" spans="1:3" x14ac:dyDescent="0.25">
      <c r="A7" s="8" t="s">
        <v>8</v>
      </c>
      <c r="B7" s="6">
        <v>155</v>
      </c>
      <c r="C7" s="7" t="s">
        <v>9</v>
      </c>
    </row>
    <row r="8" spans="1:3" x14ac:dyDescent="0.25">
      <c r="A8" s="8" t="s">
        <v>10</v>
      </c>
      <c r="B8" s="6">
        <v>193</v>
      </c>
      <c r="C8" s="7" t="s">
        <v>11</v>
      </c>
    </row>
    <row r="9" spans="1:3" ht="18.75" customHeight="1" x14ac:dyDescent="0.25">
      <c r="A9" s="8" t="s">
        <v>12</v>
      </c>
      <c r="B9" s="6">
        <v>170</v>
      </c>
      <c r="C9" s="7" t="s">
        <v>9</v>
      </c>
    </row>
    <row r="10" spans="1:3" x14ac:dyDescent="0.25">
      <c r="A10" s="8" t="s">
        <v>13</v>
      </c>
      <c r="B10" s="6">
        <v>187</v>
      </c>
      <c r="C10" s="7" t="s">
        <v>11</v>
      </c>
    </row>
    <row r="11" spans="1:3" ht="20.25" customHeight="1" x14ac:dyDescent="0.25">
      <c r="A11" s="8" t="s">
        <v>14</v>
      </c>
      <c r="B11" s="6">
        <v>204</v>
      </c>
      <c r="C11" s="7" t="s">
        <v>15</v>
      </c>
    </row>
    <row r="12" spans="1:3" x14ac:dyDescent="0.25">
      <c r="A12" s="8" t="s">
        <v>16</v>
      </c>
      <c r="B12" s="6">
        <v>273</v>
      </c>
      <c r="C12" s="7" t="s">
        <v>159</v>
      </c>
    </row>
    <row r="13" spans="1:3" x14ac:dyDescent="0.25">
      <c r="A13" s="8" t="s">
        <v>17</v>
      </c>
      <c r="B13" s="6">
        <v>265</v>
      </c>
      <c r="C13" s="7" t="s">
        <v>18</v>
      </c>
    </row>
    <row r="14" spans="1:3" ht="19.5" customHeight="1" x14ac:dyDescent="0.25">
      <c r="A14" s="8" t="s">
        <v>19</v>
      </c>
      <c r="B14" s="6">
        <v>240</v>
      </c>
      <c r="C14" s="9" t="s">
        <v>18</v>
      </c>
    </row>
    <row r="15" spans="1:3" x14ac:dyDescent="0.25">
      <c r="A15" s="8" t="s">
        <v>20</v>
      </c>
      <c r="B15" s="6">
        <v>294</v>
      </c>
      <c r="C15" s="9" t="s">
        <v>159</v>
      </c>
    </row>
    <row r="16" spans="1:3" ht="18.75" customHeight="1" x14ac:dyDescent="0.25">
      <c r="A16" s="8" t="s">
        <v>21</v>
      </c>
      <c r="B16" s="6">
        <v>289</v>
      </c>
      <c r="C16" s="9" t="s">
        <v>159</v>
      </c>
    </row>
    <row r="17" spans="1:3" ht="12" customHeight="1" x14ac:dyDescent="0.25">
      <c r="A17" s="8" t="s">
        <v>22</v>
      </c>
      <c r="B17" s="6">
        <v>491</v>
      </c>
      <c r="C17" s="9" t="s">
        <v>160</v>
      </c>
    </row>
    <row r="18" spans="1:3" ht="18.75" customHeight="1" x14ac:dyDescent="0.25">
      <c r="A18" s="8" t="s">
        <v>23</v>
      </c>
      <c r="B18" s="6">
        <v>353</v>
      </c>
      <c r="C18" s="9" t="s">
        <v>161</v>
      </c>
    </row>
    <row r="19" spans="1:3" x14ac:dyDescent="0.25">
      <c r="A19" s="8" t="s">
        <v>24</v>
      </c>
      <c r="B19" s="6">
        <v>629</v>
      </c>
      <c r="C19" s="36" t="s">
        <v>166</v>
      </c>
    </row>
    <row r="20" spans="1:3" ht="18.75" customHeight="1" x14ac:dyDescent="0.25">
      <c r="A20" s="8" t="s">
        <v>25</v>
      </c>
      <c r="B20" s="6">
        <v>637</v>
      </c>
      <c r="C20" s="36" t="s">
        <v>166</v>
      </c>
    </row>
    <row r="21" spans="1:3" x14ac:dyDescent="0.25">
      <c r="A21" s="8" t="s">
        <v>26</v>
      </c>
      <c r="B21" s="6">
        <v>811</v>
      </c>
      <c r="C21" s="9" t="s">
        <v>27</v>
      </c>
    </row>
    <row r="22" spans="1:3" x14ac:dyDescent="0.25">
      <c r="A22" s="8" t="s">
        <v>28</v>
      </c>
      <c r="B22" s="6">
        <v>1024</v>
      </c>
      <c r="C22" s="9" t="s">
        <v>162</v>
      </c>
    </row>
    <row r="23" spans="1:3" x14ac:dyDescent="0.25">
      <c r="A23" s="8" t="s">
        <v>29</v>
      </c>
      <c r="B23" s="6">
        <v>3125</v>
      </c>
      <c r="C23" s="9" t="s">
        <v>163</v>
      </c>
    </row>
    <row r="24" spans="1:3" x14ac:dyDescent="0.25">
      <c r="A24" s="8" t="s">
        <v>31</v>
      </c>
      <c r="B24" s="6">
        <v>6745</v>
      </c>
      <c r="C24" s="9" t="s">
        <v>165</v>
      </c>
    </row>
    <row r="25" spans="1:3" x14ac:dyDescent="0.25">
      <c r="A25" s="8" t="s">
        <v>30</v>
      </c>
      <c r="B25" s="6">
        <v>12163</v>
      </c>
      <c r="C25" s="9" t="s">
        <v>164</v>
      </c>
    </row>
    <row r="26" spans="1:3" x14ac:dyDescent="0.25">
      <c r="A26" s="8" t="s">
        <v>32</v>
      </c>
      <c r="B26" s="6">
        <v>2802</v>
      </c>
      <c r="C26" s="9" t="s">
        <v>33</v>
      </c>
    </row>
    <row r="27" spans="1:3" ht="15.75" thickBot="1" x14ac:dyDescent="0.3">
      <c r="A27" s="10" t="s">
        <v>34</v>
      </c>
      <c r="B27" s="11">
        <f>SUM(B4:B26)</f>
        <v>31442</v>
      </c>
      <c r="C27" s="12" t="s">
        <v>167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F6BE-40E7-4D67-805B-A5E53FC26963}">
  <dimension ref="A1:F31"/>
  <sheetViews>
    <sheetView workbookViewId="0">
      <selection activeCell="G9" sqref="G9"/>
    </sheetView>
  </sheetViews>
  <sheetFormatPr defaultRowHeight="15" x14ac:dyDescent="0.25"/>
  <cols>
    <col min="1" max="1" width="18.42578125" customWidth="1"/>
  </cols>
  <sheetData>
    <row r="1" spans="1:6" ht="28.5" customHeight="1" thickBot="1" x14ac:dyDescent="0.3">
      <c r="A1" s="51" t="s">
        <v>170</v>
      </c>
      <c r="B1" s="51"/>
      <c r="C1" s="51"/>
      <c r="D1" s="51"/>
      <c r="E1" s="51"/>
      <c r="F1" s="21"/>
    </row>
    <row r="2" spans="1:6" ht="15.75" thickBot="1" x14ac:dyDescent="0.3">
      <c r="A2" s="48" t="s">
        <v>37</v>
      </c>
      <c r="B2" s="46">
        <v>2024</v>
      </c>
      <c r="C2" s="47"/>
      <c r="D2" s="46">
        <v>2025</v>
      </c>
      <c r="E2" s="47"/>
      <c r="F2" s="16"/>
    </row>
    <row r="3" spans="1:6" ht="15.75" thickBot="1" x14ac:dyDescent="0.3">
      <c r="A3" s="49"/>
      <c r="B3" s="23" t="s">
        <v>2</v>
      </c>
      <c r="C3" s="23" t="s">
        <v>3</v>
      </c>
      <c r="D3" s="23" t="s">
        <v>2</v>
      </c>
      <c r="E3" s="23" t="s">
        <v>3</v>
      </c>
      <c r="F3" s="20"/>
    </row>
    <row r="4" spans="1:6" x14ac:dyDescent="0.25">
      <c r="A4" s="27" t="s">
        <v>38</v>
      </c>
      <c r="B4" s="28">
        <v>13</v>
      </c>
      <c r="C4" s="25" t="s">
        <v>40</v>
      </c>
      <c r="D4" s="15">
        <v>14</v>
      </c>
      <c r="E4" s="25" t="s">
        <v>40</v>
      </c>
      <c r="F4" s="17"/>
    </row>
    <row r="5" spans="1:6" x14ac:dyDescent="0.25">
      <c r="A5" s="27" t="s">
        <v>41</v>
      </c>
      <c r="B5" s="28" t="s">
        <v>87</v>
      </c>
      <c r="C5" s="25" t="s">
        <v>42</v>
      </c>
      <c r="D5" s="14" t="s">
        <v>86</v>
      </c>
      <c r="E5" s="25" t="s">
        <v>81</v>
      </c>
      <c r="F5" s="18"/>
    </row>
    <row r="6" spans="1:6" x14ac:dyDescent="0.25">
      <c r="A6" s="27" t="s">
        <v>43</v>
      </c>
      <c r="B6" s="28">
        <v>68</v>
      </c>
      <c r="C6" s="25" t="s">
        <v>44</v>
      </c>
      <c r="D6" s="15">
        <v>60</v>
      </c>
      <c r="E6" s="25" t="s">
        <v>44</v>
      </c>
      <c r="F6" s="17"/>
    </row>
    <row r="7" spans="1:6" x14ac:dyDescent="0.25">
      <c r="A7" s="27" t="s">
        <v>45</v>
      </c>
      <c r="B7" s="28">
        <v>188</v>
      </c>
      <c r="C7" s="25" t="s">
        <v>11</v>
      </c>
      <c r="D7" s="15">
        <v>188</v>
      </c>
      <c r="E7" s="25" t="s">
        <v>11</v>
      </c>
      <c r="F7" s="17"/>
    </row>
    <row r="8" spans="1:6" x14ac:dyDescent="0.25">
      <c r="A8" s="27" t="s">
        <v>46</v>
      </c>
      <c r="B8" s="28" t="s">
        <v>47</v>
      </c>
      <c r="C8" s="25" t="s">
        <v>48</v>
      </c>
      <c r="D8" s="15">
        <v>9696</v>
      </c>
      <c r="E8" s="25" t="s">
        <v>82</v>
      </c>
      <c r="F8" s="18"/>
    </row>
    <row r="9" spans="1:6" x14ac:dyDescent="0.25">
      <c r="A9" s="27" t="s">
        <v>49</v>
      </c>
      <c r="B9" s="28">
        <v>239</v>
      </c>
      <c r="C9" s="25" t="s">
        <v>18</v>
      </c>
      <c r="D9" s="15">
        <v>242</v>
      </c>
      <c r="E9" s="25" t="s">
        <v>18</v>
      </c>
      <c r="F9" s="17"/>
    </row>
    <row r="10" spans="1:6" x14ac:dyDescent="0.25">
      <c r="A10" s="27" t="s">
        <v>50</v>
      </c>
      <c r="B10" s="28">
        <v>153</v>
      </c>
      <c r="C10" s="25" t="s">
        <v>9</v>
      </c>
      <c r="D10" s="15">
        <v>132</v>
      </c>
      <c r="E10" s="25" t="s">
        <v>5</v>
      </c>
      <c r="F10" s="17"/>
    </row>
    <row r="11" spans="1:6" x14ac:dyDescent="0.25">
      <c r="A11" s="27" t="s">
        <v>51</v>
      </c>
      <c r="B11" s="24">
        <v>7</v>
      </c>
      <c r="C11" s="25" t="s">
        <v>40</v>
      </c>
      <c r="D11" s="14">
        <v>7</v>
      </c>
      <c r="E11" s="25" t="s">
        <v>40</v>
      </c>
      <c r="F11" s="17"/>
    </row>
    <row r="12" spans="1:6" x14ac:dyDescent="0.25">
      <c r="A12" s="27" t="s">
        <v>52</v>
      </c>
      <c r="B12" s="28" t="s">
        <v>53</v>
      </c>
      <c r="C12" s="25" t="s">
        <v>54</v>
      </c>
      <c r="D12" s="14" t="s">
        <v>83</v>
      </c>
      <c r="E12" s="25" t="s">
        <v>88</v>
      </c>
      <c r="F12" s="18"/>
    </row>
    <row r="13" spans="1:6" x14ac:dyDescent="0.25">
      <c r="A13" s="27" t="s">
        <v>55</v>
      </c>
      <c r="B13" s="28">
        <v>56</v>
      </c>
      <c r="C13" s="25" t="s">
        <v>44</v>
      </c>
      <c r="D13" s="15">
        <v>52</v>
      </c>
      <c r="E13" s="25" t="s">
        <v>44</v>
      </c>
      <c r="F13" s="17"/>
    </row>
    <row r="14" spans="1:6" x14ac:dyDescent="0.25">
      <c r="A14" s="27" t="s">
        <v>56</v>
      </c>
      <c r="B14" s="28">
        <v>884</v>
      </c>
      <c r="C14" s="25" t="s">
        <v>57</v>
      </c>
      <c r="D14" s="15">
        <v>885</v>
      </c>
      <c r="E14" s="25" t="s">
        <v>89</v>
      </c>
      <c r="F14" s="17"/>
    </row>
    <row r="15" spans="1:6" x14ac:dyDescent="0.25">
      <c r="A15" s="27" t="s">
        <v>58</v>
      </c>
      <c r="B15" s="28">
        <v>25</v>
      </c>
      <c r="C15" s="25" t="s">
        <v>59</v>
      </c>
      <c r="D15" s="15">
        <v>26</v>
      </c>
      <c r="E15" s="25" t="s">
        <v>59</v>
      </c>
      <c r="F15" s="17"/>
    </row>
    <row r="16" spans="1:6" x14ac:dyDescent="0.25">
      <c r="A16" s="27" t="s">
        <v>60</v>
      </c>
      <c r="B16" s="28">
        <v>244</v>
      </c>
      <c r="C16" s="25" t="s">
        <v>18</v>
      </c>
      <c r="D16" s="15">
        <v>220</v>
      </c>
      <c r="E16" s="25" t="s">
        <v>15</v>
      </c>
      <c r="F16" s="17"/>
    </row>
    <row r="17" spans="1:6" x14ac:dyDescent="0.25">
      <c r="A17" s="27" t="s">
        <v>61</v>
      </c>
      <c r="B17" s="28" t="s">
        <v>39</v>
      </c>
      <c r="C17" s="25" t="s">
        <v>39</v>
      </c>
      <c r="D17" s="14" t="s">
        <v>39</v>
      </c>
      <c r="E17" s="25" t="s">
        <v>39</v>
      </c>
      <c r="F17" s="17"/>
    </row>
    <row r="18" spans="1:6" x14ac:dyDescent="0.25">
      <c r="A18" s="27" t="s">
        <v>62</v>
      </c>
      <c r="B18" s="28">
        <v>10</v>
      </c>
      <c r="C18" s="25" t="s">
        <v>40</v>
      </c>
      <c r="D18" s="14">
        <v>8</v>
      </c>
      <c r="E18" s="25" t="s">
        <v>40</v>
      </c>
      <c r="F18" s="17"/>
    </row>
    <row r="19" spans="1:6" x14ac:dyDescent="0.25">
      <c r="A19" s="27" t="s">
        <v>63</v>
      </c>
      <c r="B19" s="28">
        <v>56</v>
      </c>
      <c r="C19" s="25" t="s">
        <v>44</v>
      </c>
      <c r="D19" s="15">
        <v>51</v>
      </c>
      <c r="E19" s="25" t="s">
        <v>44</v>
      </c>
      <c r="F19" s="17"/>
    </row>
    <row r="20" spans="1:6" x14ac:dyDescent="0.25">
      <c r="A20" s="27" t="s">
        <v>64</v>
      </c>
      <c r="B20" s="28" t="s">
        <v>39</v>
      </c>
      <c r="C20" s="25" t="s">
        <v>39</v>
      </c>
      <c r="D20" s="14" t="s">
        <v>39</v>
      </c>
      <c r="E20" s="25" t="s">
        <v>39</v>
      </c>
      <c r="F20" s="17"/>
    </row>
    <row r="21" spans="1:6" x14ac:dyDescent="0.25">
      <c r="A21" s="27" t="s">
        <v>65</v>
      </c>
      <c r="B21" s="28" t="s">
        <v>66</v>
      </c>
      <c r="C21" s="25" t="s">
        <v>67</v>
      </c>
      <c r="D21" s="14" t="s">
        <v>84</v>
      </c>
      <c r="E21" s="25" t="s">
        <v>90</v>
      </c>
      <c r="F21" s="18"/>
    </row>
    <row r="22" spans="1:6" x14ac:dyDescent="0.25">
      <c r="A22" s="27" t="s">
        <v>68</v>
      </c>
      <c r="B22" s="28">
        <v>156</v>
      </c>
      <c r="C22" s="25" t="s">
        <v>9</v>
      </c>
      <c r="D22" s="15">
        <v>182</v>
      </c>
      <c r="E22" s="25" t="s">
        <v>11</v>
      </c>
      <c r="F22" s="17"/>
    </row>
    <row r="23" spans="1:6" x14ac:dyDescent="0.25">
      <c r="A23" s="27" t="s">
        <v>69</v>
      </c>
      <c r="B23" s="28">
        <v>11</v>
      </c>
      <c r="C23" s="25" t="s">
        <v>40</v>
      </c>
      <c r="D23" s="15">
        <v>10</v>
      </c>
      <c r="E23" s="25" t="s">
        <v>40</v>
      </c>
      <c r="F23" s="17"/>
    </row>
    <row r="24" spans="1:6" x14ac:dyDescent="0.25">
      <c r="A24" s="27" t="s">
        <v>70</v>
      </c>
      <c r="B24" s="28" t="s">
        <v>72</v>
      </c>
      <c r="C24" s="25" t="s">
        <v>73</v>
      </c>
      <c r="D24" s="14" t="s">
        <v>85</v>
      </c>
      <c r="E24" s="25" t="s">
        <v>91</v>
      </c>
      <c r="F24" s="18"/>
    </row>
    <row r="25" spans="1:6" x14ac:dyDescent="0.25">
      <c r="A25" s="27" t="s">
        <v>74</v>
      </c>
      <c r="B25" s="28">
        <v>76</v>
      </c>
      <c r="C25" s="25" t="s">
        <v>75</v>
      </c>
      <c r="D25" s="15">
        <v>88</v>
      </c>
      <c r="E25" s="25" t="s">
        <v>75</v>
      </c>
      <c r="F25" s="17"/>
    </row>
    <row r="26" spans="1:6" x14ac:dyDescent="0.25">
      <c r="A26" s="27" t="s">
        <v>76</v>
      </c>
      <c r="B26" s="28">
        <v>655</v>
      </c>
      <c r="C26" s="25" t="s">
        <v>77</v>
      </c>
      <c r="D26" s="15">
        <v>651</v>
      </c>
      <c r="E26" s="25" t="s">
        <v>92</v>
      </c>
      <c r="F26" s="17"/>
    </row>
    <row r="27" spans="1:6" x14ac:dyDescent="0.25">
      <c r="A27" s="27" t="s">
        <v>78</v>
      </c>
      <c r="B27" s="28">
        <v>24</v>
      </c>
      <c r="C27" s="25" t="s">
        <v>59</v>
      </c>
      <c r="D27" s="15">
        <v>27</v>
      </c>
      <c r="E27" s="25" t="s">
        <v>59</v>
      </c>
      <c r="F27" s="17"/>
    </row>
    <row r="28" spans="1:6" x14ac:dyDescent="0.25">
      <c r="A28" s="27" t="s">
        <v>79</v>
      </c>
      <c r="B28" s="28">
        <v>38</v>
      </c>
      <c r="C28" s="25" t="s">
        <v>59</v>
      </c>
      <c r="D28" s="15">
        <v>32</v>
      </c>
      <c r="E28" s="25" t="s">
        <v>59</v>
      </c>
      <c r="F28" s="17"/>
    </row>
    <row r="29" spans="1:6" ht="15.75" thickBot="1" x14ac:dyDescent="0.3">
      <c r="A29" s="29" t="s">
        <v>80</v>
      </c>
      <c r="B29" s="30" t="s">
        <v>36</v>
      </c>
      <c r="C29" s="26" t="s">
        <v>167</v>
      </c>
      <c r="D29" s="30" t="s">
        <v>35</v>
      </c>
      <c r="E29" s="26" t="s">
        <v>167</v>
      </c>
      <c r="F29" s="19"/>
    </row>
    <row r="30" spans="1:6" x14ac:dyDescent="0.25">
      <c r="A30" s="15"/>
      <c r="B30" s="15"/>
      <c r="C30" s="15"/>
      <c r="D30" s="15"/>
      <c r="E30" s="22"/>
      <c r="F30" s="15"/>
    </row>
    <row r="31" spans="1:6" x14ac:dyDescent="0.25">
      <c r="A31" s="50" t="s">
        <v>168</v>
      </c>
      <c r="B31" s="50"/>
      <c r="C31" s="50"/>
      <c r="D31" s="50"/>
      <c r="E31" s="50"/>
      <c r="F31" s="50"/>
    </row>
  </sheetData>
  <mergeCells count="5">
    <mergeCell ref="B2:C2"/>
    <mergeCell ref="D2:E2"/>
    <mergeCell ref="A2:A3"/>
    <mergeCell ref="A31:F31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1C54F-C68F-4CB5-90E3-6818BA210A74}">
  <dimension ref="A1:F23"/>
  <sheetViews>
    <sheetView workbookViewId="0">
      <selection sqref="A1:F1"/>
    </sheetView>
  </sheetViews>
  <sheetFormatPr defaultRowHeight="15" x14ac:dyDescent="0.25"/>
  <cols>
    <col min="2" max="2" width="49.140625" customWidth="1"/>
  </cols>
  <sheetData>
    <row r="1" spans="1:6" ht="15.75" thickBot="1" x14ac:dyDescent="0.3">
      <c r="A1" s="52" t="s">
        <v>169</v>
      </c>
      <c r="B1" s="52"/>
      <c r="C1" s="52"/>
      <c r="D1" s="52"/>
      <c r="E1" s="52"/>
      <c r="F1" s="52"/>
    </row>
    <row r="2" spans="1:6" ht="15.75" thickBot="1" x14ac:dyDescent="0.3">
      <c r="A2" s="48" t="s">
        <v>93</v>
      </c>
      <c r="B2" s="48" t="s">
        <v>94</v>
      </c>
      <c r="C2" s="46">
        <v>2024</v>
      </c>
      <c r="D2" s="47"/>
      <c r="E2" s="46">
        <v>2025</v>
      </c>
      <c r="F2" s="47"/>
    </row>
    <row r="3" spans="1:6" ht="15.75" thickBot="1" x14ac:dyDescent="0.3">
      <c r="A3" s="49"/>
      <c r="B3" s="49"/>
      <c r="C3" s="31" t="s">
        <v>2</v>
      </c>
      <c r="D3" s="31" t="s">
        <v>3</v>
      </c>
      <c r="E3" s="31" t="s">
        <v>2</v>
      </c>
      <c r="F3" s="31" t="s">
        <v>3</v>
      </c>
    </row>
    <row r="4" spans="1:6" ht="21" customHeight="1" x14ac:dyDescent="0.25">
      <c r="A4" s="32" t="s">
        <v>95</v>
      </c>
      <c r="B4" s="33" t="s">
        <v>96</v>
      </c>
      <c r="C4" s="37">
        <v>170</v>
      </c>
      <c r="D4" s="38" t="s">
        <v>11</v>
      </c>
      <c r="E4" s="39">
        <v>181</v>
      </c>
      <c r="F4" s="38" t="s">
        <v>11</v>
      </c>
    </row>
    <row r="5" spans="1:6" ht="21" customHeight="1" x14ac:dyDescent="0.25">
      <c r="A5" s="32" t="s">
        <v>97</v>
      </c>
      <c r="B5" s="33" t="s">
        <v>98</v>
      </c>
      <c r="C5" s="40">
        <v>33</v>
      </c>
      <c r="D5" s="41" t="s">
        <v>59</v>
      </c>
      <c r="E5" s="39">
        <v>31</v>
      </c>
      <c r="F5" s="41" t="s">
        <v>59</v>
      </c>
    </row>
    <row r="6" spans="1:6" ht="20.25" customHeight="1" x14ac:dyDescent="0.25">
      <c r="A6" s="32" t="s">
        <v>99</v>
      </c>
      <c r="B6" s="33" t="s">
        <v>100</v>
      </c>
      <c r="C6" s="40" t="s">
        <v>102</v>
      </c>
      <c r="D6" s="41" t="s">
        <v>103</v>
      </c>
      <c r="E6" s="39">
        <v>1293</v>
      </c>
      <c r="F6" s="41" t="s">
        <v>101</v>
      </c>
    </row>
    <row r="7" spans="1:6" ht="18" customHeight="1" x14ac:dyDescent="0.25">
      <c r="A7" s="32" t="s">
        <v>104</v>
      </c>
      <c r="B7" s="33" t="s">
        <v>105</v>
      </c>
      <c r="C7" s="40">
        <v>156</v>
      </c>
      <c r="D7" s="41" t="s">
        <v>9</v>
      </c>
      <c r="E7" s="39">
        <v>141</v>
      </c>
      <c r="F7" s="41" t="s">
        <v>5</v>
      </c>
    </row>
    <row r="8" spans="1:6" ht="18" customHeight="1" x14ac:dyDescent="0.25">
      <c r="A8" s="32" t="s">
        <v>106</v>
      </c>
      <c r="B8" s="33" t="s">
        <v>107</v>
      </c>
      <c r="C8" s="40">
        <v>93</v>
      </c>
      <c r="D8" s="41" t="s">
        <v>75</v>
      </c>
      <c r="E8" s="39">
        <v>80</v>
      </c>
      <c r="F8" s="41" t="s">
        <v>44</v>
      </c>
    </row>
    <row r="9" spans="1:6" ht="16.5" customHeight="1" x14ac:dyDescent="0.25">
      <c r="A9" s="32" t="s">
        <v>108</v>
      </c>
      <c r="B9" s="33" t="s">
        <v>109</v>
      </c>
      <c r="C9" s="40" t="s">
        <v>110</v>
      </c>
      <c r="D9" s="41" t="s">
        <v>111</v>
      </c>
      <c r="E9" s="39">
        <v>4273</v>
      </c>
      <c r="F9" s="41" t="s">
        <v>153</v>
      </c>
    </row>
    <row r="10" spans="1:6" ht="18.75" customHeight="1" x14ac:dyDescent="0.25">
      <c r="A10" s="32" t="s">
        <v>112</v>
      </c>
      <c r="B10" s="33" t="s">
        <v>113</v>
      </c>
      <c r="C10" s="40" t="s">
        <v>114</v>
      </c>
      <c r="D10" s="41" t="s">
        <v>115</v>
      </c>
      <c r="E10" s="39">
        <v>7672</v>
      </c>
      <c r="F10" s="41" t="s">
        <v>154</v>
      </c>
    </row>
    <row r="11" spans="1:6" ht="20.25" customHeight="1" x14ac:dyDescent="0.25">
      <c r="A11" s="32" t="s">
        <v>116</v>
      </c>
      <c r="B11" s="33" t="s">
        <v>117</v>
      </c>
      <c r="C11" s="40">
        <v>725</v>
      </c>
      <c r="D11" s="41" t="s">
        <v>118</v>
      </c>
      <c r="E11" s="39">
        <v>812</v>
      </c>
      <c r="F11" s="41" t="s">
        <v>27</v>
      </c>
    </row>
    <row r="12" spans="1:6" ht="18.75" customHeight="1" x14ac:dyDescent="0.25">
      <c r="A12" s="32" t="s">
        <v>119</v>
      </c>
      <c r="B12" s="33" t="s">
        <v>120</v>
      </c>
      <c r="C12" s="40" t="s">
        <v>121</v>
      </c>
      <c r="D12" s="41" t="s">
        <v>122</v>
      </c>
      <c r="E12" s="39">
        <v>2792</v>
      </c>
      <c r="F12" s="41" t="s">
        <v>33</v>
      </c>
    </row>
    <row r="13" spans="1:6" ht="19.5" customHeight="1" x14ac:dyDescent="0.25">
      <c r="A13" s="32" t="s">
        <v>123</v>
      </c>
      <c r="B13" s="33" t="s">
        <v>124</v>
      </c>
      <c r="C13" s="40" t="s">
        <v>125</v>
      </c>
      <c r="D13" s="41" t="s">
        <v>126</v>
      </c>
      <c r="E13" s="39">
        <v>2783</v>
      </c>
      <c r="F13" s="41" t="s">
        <v>155</v>
      </c>
    </row>
    <row r="14" spans="1:6" ht="21" customHeight="1" x14ac:dyDescent="0.25">
      <c r="A14" s="32" t="s">
        <v>127</v>
      </c>
      <c r="B14" s="33" t="s">
        <v>128</v>
      </c>
      <c r="C14" s="40">
        <v>141</v>
      </c>
      <c r="D14" s="41" t="s">
        <v>9</v>
      </c>
      <c r="E14" s="39">
        <v>120</v>
      </c>
      <c r="F14" s="41" t="s">
        <v>5</v>
      </c>
    </row>
    <row r="15" spans="1:6" ht="19.5" customHeight="1" x14ac:dyDescent="0.25">
      <c r="A15" s="32" t="s">
        <v>129</v>
      </c>
      <c r="B15" s="33" t="s">
        <v>130</v>
      </c>
      <c r="C15" s="40" t="s">
        <v>131</v>
      </c>
      <c r="D15" s="41" t="s">
        <v>71</v>
      </c>
      <c r="E15" s="39">
        <v>2013</v>
      </c>
      <c r="F15" s="41" t="s">
        <v>156</v>
      </c>
    </row>
    <row r="16" spans="1:6" ht="19.5" customHeight="1" x14ac:dyDescent="0.25">
      <c r="A16" s="32" t="s">
        <v>132</v>
      </c>
      <c r="B16" s="33" t="s">
        <v>133</v>
      </c>
      <c r="C16" s="40" t="s">
        <v>134</v>
      </c>
      <c r="D16" s="41" t="s">
        <v>135</v>
      </c>
      <c r="E16" s="39">
        <v>4966</v>
      </c>
      <c r="F16" s="41" t="s">
        <v>157</v>
      </c>
    </row>
    <row r="17" spans="1:6" ht="18.75" customHeight="1" x14ac:dyDescent="0.25">
      <c r="A17" s="32" t="s">
        <v>136</v>
      </c>
      <c r="B17" s="33" t="s">
        <v>137</v>
      </c>
      <c r="C17" s="40" t="s">
        <v>138</v>
      </c>
      <c r="D17" s="41" t="s">
        <v>139</v>
      </c>
      <c r="E17" s="39">
        <v>2366</v>
      </c>
      <c r="F17" s="41" t="s">
        <v>158</v>
      </c>
    </row>
    <row r="18" spans="1:6" ht="19.5" customHeight="1" x14ac:dyDescent="0.25">
      <c r="A18" s="32" t="s">
        <v>140</v>
      </c>
      <c r="B18" s="33" t="s">
        <v>141</v>
      </c>
      <c r="C18" s="40">
        <v>0</v>
      </c>
      <c r="D18" s="41" t="s">
        <v>40</v>
      </c>
      <c r="E18" s="39">
        <v>0</v>
      </c>
      <c r="F18" s="41" t="s">
        <v>40</v>
      </c>
    </row>
    <row r="19" spans="1:6" ht="15.75" customHeight="1" x14ac:dyDescent="0.25">
      <c r="A19" s="32" t="s">
        <v>142</v>
      </c>
      <c r="B19" s="33" t="s">
        <v>143</v>
      </c>
      <c r="C19" s="40">
        <v>230</v>
      </c>
      <c r="D19" s="41" t="s">
        <v>18</v>
      </c>
      <c r="E19" s="39">
        <v>244</v>
      </c>
      <c r="F19" s="41" t="s">
        <v>18</v>
      </c>
    </row>
    <row r="20" spans="1:6" ht="21" customHeight="1" x14ac:dyDescent="0.25">
      <c r="A20" s="32" t="s">
        <v>144</v>
      </c>
      <c r="B20" s="33" t="s">
        <v>145</v>
      </c>
      <c r="C20" s="40">
        <v>33</v>
      </c>
      <c r="D20" s="41" t="s">
        <v>59</v>
      </c>
      <c r="E20" s="39">
        <v>32</v>
      </c>
      <c r="F20" s="41" t="s">
        <v>59</v>
      </c>
    </row>
    <row r="21" spans="1:6" ht="20.25" customHeight="1" x14ac:dyDescent="0.25">
      <c r="A21" s="32" t="s">
        <v>146</v>
      </c>
      <c r="B21" s="33" t="s">
        <v>147</v>
      </c>
      <c r="C21" s="40">
        <v>562</v>
      </c>
      <c r="D21" s="41" t="s">
        <v>148</v>
      </c>
      <c r="E21" s="39">
        <v>586</v>
      </c>
      <c r="F21" s="41" t="s">
        <v>148</v>
      </c>
    </row>
    <row r="22" spans="1:6" ht="18.75" customHeight="1" x14ac:dyDescent="0.25">
      <c r="A22" s="32" t="s">
        <v>149</v>
      </c>
      <c r="B22" s="33" t="s">
        <v>150</v>
      </c>
      <c r="C22" s="40">
        <v>967</v>
      </c>
      <c r="D22" s="41" t="s">
        <v>152</v>
      </c>
      <c r="E22" s="39">
        <v>1057</v>
      </c>
      <c r="F22" s="41" t="s">
        <v>151</v>
      </c>
    </row>
    <row r="23" spans="1:6" ht="15.75" thickBot="1" x14ac:dyDescent="0.3">
      <c r="A23" s="34"/>
      <c r="B23" s="35" t="s">
        <v>80</v>
      </c>
      <c r="C23" s="42" t="s">
        <v>36</v>
      </c>
      <c r="D23" s="43" t="s">
        <v>167</v>
      </c>
      <c r="E23" s="42" t="s">
        <v>35</v>
      </c>
      <c r="F23" s="43" t="s">
        <v>167</v>
      </c>
    </row>
  </sheetData>
  <mergeCells count="5">
    <mergeCell ref="C2:D2"/>
    <mergeCell ref="A1:F1"/>
    <mergeCell ref="A2:A3"/>
    <mergeCell ref="B2:B3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Broj posl.subj.</vt:lpstr>
      <vt:lpstr>stranci.države</vt:lpstr>
      <vt:lpstr>stranci.opstine</vt:lpstr>
      <vt:lpstr>stranci.sektori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Popovic</dc:creator>
  <cp:lastModifiedBy>Marijana Popovic</cp:lastModifiedBy>
  <dcterms:created xsi:type="dcterms:W3CDTF">2026-07-16T08:32:44Z</dcterms:created>
  <dcterms:modified xsi:type="dcterms:W3CDTF">2026-07-24T08:14:40Z</dcterms:modified>
</cp:coreProperties>
</file>