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erma Skrijelj\Desktop\saopštenja\saopstenje za jul mjesec\"/>
    </mc:Choice>
  </mc:AlternateContent>
  <bookViews>
    <workbookView xWindow="0" yWindow="0" windowWidth="28800" windowHeight="12435"/>
  </bookViews>
  <sheets>
    <sheet name="Sheet1" sheetId="5" r:id="rId1"/>
    <sheet name="Sheet2" sheetId="6" r:id="rId2"/>
    <sheet name="Sheet3" sheetId="7" r:id="rId3"/>
  </sheets>
  <definedNames>
    <definedName name="_GoBack" localSheetId="1">Sheet2!#REF!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5" l="1"/>
  <c r="I8" i="5"/>
  <c r="I9" i="5"/>
  <c r="I10" i="5"/>
  <c r="I11" i="5"/>
  <c r="I12" i="5"/>
  <c r="I14" i="5"/>
  <c r="I15" i="5"/>
  <c r="I16" i="5"/>
  <c r="I17" i="5"/>
  <c r="I18" i="5"/>
  <c r="I22" i="5"/>
  <c r="I23" i="5"/>
  <c r="I24" i="5"/>
  <c r="I25" i="5"/>
  <c r="I27" i="5"/>
  <c r="I28" i="5"/>
  <c r="I5" i="5"/>
  <c r="E7" i="5"/>
  <c r="E8" i="5"/>
  <c r="E9" i="5"/>
  <c r="E10" i="5"/>
  <c r="E11" i="5"/>
  <c r="E12" i="5"/>
  <c r="E14" i="5"/>
  <c r="E15" i="5"/>
  <c r="E16" i="5"/>
  <c r="E17" i="5"/>
  <c r="E18" i="5"/>
  <c r="E22" i="5"/>
  <c r="E23" i="5"/>
  <c r="E24" i="5"/>
  <c r="E25" i="5"/>
  <c r="E27" i="5"/>
  <c r="E28" i="5"/>
  <c r="E5" i="5"/>
</calcChain>
</file>

<file path=xl/sharedStrings.xml><?xml version="1.0" encoding="utf-8"?>
<sst xmlns="http://schemas.openxmlformats.org/spreadsheetml/2006/main" count="194" uniqueCount="115">
  <si>
    <t>(3)=(1)+(2)</t>
  </si>
  <si>
    <t>Budva</t>
  </si>
  <si>
    <t>Bar</t>
  </si>
  <si>
    <t>Tivat</t>
  </si>
  <si>
    <t>Cetinje</t>
  </si>
  <si>
    <t>Herceg Novi</t>
  </si>
  <si>
    <t>Ulcinj</t>
  </si>
  <si>
    <t>Kotor</t>
  </si>
  <si>
    <t>Mojkovac</t>
  </si>
  <si>
    <t>Berane</t>
  </si>
  <si>
    <t>Pljevlja</t>
  </si>
  <si>
    <t>Danilovgrad</t>
  </si>
  <si>
    <t>Kosovo</t>
  </si>
  <si>
    <t>Japan</t>
  </si>
  <si>
    <t>Podgorica</t>
  </si>
  <si>
    <t>Bijelo Polje</t>
  </si>
  <si>
    <t>Malta</t>
  </si>
  <si>
    <t>Argentina</t>
  </si>
  <si>
    <t>Brazil</t>
  </si>
  <si>
    <t>Tourist arrivals</t>
  </si>
  <si>
    <t>Foreign</t>
  </si>
  <si>
    <t>Domestic</t>
  </si>
  <si>
    <t>Total</t>
  </si>
  <si>
    <t>Overnight stays</t>
  </si>
  <si>
    <t>Structure</t>
  </si>
  <si>
    <t>Kolasin</t>
  </si>
  <si>
    <t>Niksic</t>
  </si>
  <si>
    <t>Rozaje</t>
  </si>
  <si>
    <t>Zabljak</t>
  </si>
  <si>
    <t>Countries</t>
  </si>
  <si>
    <t>Arrivals</t>
  </si>
  <si>
    <t>Structure, in %</t>
  </si>
  <si>
    <t>Foreign tourists</t>
  </si>
  <si>
    <t>Europe</t>
  </si>
  <si>
    <t>Albania</t>
  </si>
  <si>
    <t>Austria</t>
  </si>
  <si>
    <t>Belgium</t>
  </si>
  <si>
    <t>Belarus</t>
  </si>
  <si>
    <t>Bosnia and Herzegovina</t>
  </si>
  <si>
    <t>Bulgaria</t>
  </si>
  <si>
    <t>Czech Republic</t>
  </si>
  <si>
    <t>Estonia</t>
  </si>
  <si>
    <t>Finland</t>
  </si>
  <si>
    <t>France</t>
  </si>
  <si>
    <t>Greece</t>
  </si>
  <si>
    <t>Netherlands</t>
  </si>
  <si>
    <t>Croatia</t>
  </si>
  <si>
    <t>Ireland</t>
  </si>
  <si>
    <t>Italy</t>
  </si>
  <si>
    <t>Latvia</t>
  </si>
  <si>
    <t>Lithuania</t>
  </si>
  <si>
    <t>Luxembourg</t>
  </si>
  <si>
    <t>Hungary</t>
  </si>
  <si>
    <t>Norway</t>
  </si>
  <si>
    <t>Germany</t>
  </si>
  <si>
    <t>Poland</t>
  </si>
  <si>
    <t>Portugal</t>
  </si>
  <si>
    <t>Romania</t>
  </si>
  <si>
    <t>Slovakia</t>
  </si>
  <si>
    <t>Slovenia</t>
  </si>
  <si>
    <t>Spain</t>
  </si>
  <si>
    <t>Turkey</t>
  </si>
  <si>
    <t>Ukraine</t>
  </si>
  <si>
    <t>Australia</t>
  </si>
  <si>
    <t>Israel</t>
  </si>
  <si>
    <t>Canada</t>
  </si>
  <si>
    <t>USA</t>
  </si>
  <si>
    <t>Iceland</t>
  </si>
  <si>
    <t>United Kingdom</t>
  </si>
  <si>
    <t>Other African countries</t>
  </si>
  <si>
    <t>Other Central or South American countries</t>
  </si>
  <si>
    <t>China (including Hong Kong)</t>
  </si>
  <si>
    <t>Azerbaijan</t>
  </si>
  <si>
    <t>Other Asian countries</t>
  </si>
  <si>
    <t>New Zealand</t>
  </si>
  <si>
    <t>Oceania and other territories</t>
  </si>
  <si>
    <t>Cyprus</t>
  </si>
  <si>
    <t>Denmark</t>
  </si>
  <si>
    <t>Serbia</t>
  </si>
  <si>
    <t>Other European countries</t>
  </si>
  <si>
    <t>Municipality</t>
  </si>
  <si>
    <t>(3) in %</t>
  </si>
  <si>
    <t>Switzerland (including Liechtenstein)</t>
  </si>
  <si>
    <t>South Africa</t>
  </si>
  <si>
    <t>Andrijevica</t>
  </si>
  <si>
    <t>-</t>
  </si>
  <si>
    <t>Type of place</t>
  </si>
  <si>
    <t>Capital</t>
  </si>
  <si>
    <t>Seaside resorts</t>
  </si>
  <si>
    <t>Mountain resorts</t>
  </si>
  <si>
    <t>Other tourist resorts</t>
  </si>
  <si>
    <t>Other resorts</t>
  </si>
  <si>
    <t>Republic of North Macedonia</t>
  </si>
  <si>
    <t>Russian Federation</t>
  </si>
  <si>
    <t>Non-European countries</t>
  </si>
  <si>
    <t>Gusinje</t>
  </si>
  <si>
    <t>Petnjica</t>
  </si>
  <si>
    <t>Plav</t>
  </si>
  <si>
    <t>Plužine</t>
  </si>
  <si>
    <t>Tuzi</t>
  </si>
  <si>
    <t>(p) - preliminary data</t>
  </si>
  <si>
    <t>(1) Due to the small number of reporting units, data for the municipalities of Andrijevica, Gusinje, Petnjica, Plav, Pluzine and Tuzi were not presented due to the indirect recognition of reporting units. Data confidentiality is defined in Article 54 of the Law on Official Statistics and the Official Statistical System ("Official Gazette of Montenegro", No. 018/12 of 30.03.2012, 047/19 of 12.08.2019). The data for these municipalities shall not be published until the obtaining written approvals of the reporting units as defined in Article 61 of the Law.</t>
  </si>
  <si>
    <t xml:space="preserve">Arrivals and overnight stays of tourists in collective accommodation by municipalities (1), July 2020 (p) </t>
  </si>
  <si>
    <t>(1)</t>
  </si>
  <si>
    <t>(2)</t>
  </si>
  <si>
    <t xml:space="preserve">Arrivals and overnight stays of foreign tourists in collective accommodation by country of residence, July 2020 (p) </t>
  </si>
  <si>
    <t>Sweden</t>
  </si>
  <si>
    <t>11 765</t>
  </si>
  <si>
    <r>
      <t>Arrivals and overnight stays of tourists in collective accommodation by type of place(2)</t>
    </r>
    <r>
      <rPr>
        <b/>
        <sz val="9"/>
        <color indexed="8"/>
        <rFont val="Arial"/>
        <family val="2"/>
      </rPr>
      <t xml:space="preserve">, July 2020(p) </t>
    </r>
  </si>
  <si>
    <r>
      <t xml:space="preserve">(2) </t>
    </r>
    <r>
      <rPr>
        <b/>
        <i/>
        <sz val="8"/>
        <rFont val="Arial"/>
        <family val="2"/>
      </rPr>
      <t>Capital:</t>
    </r>
    <r>
      <rPr>
        <i/>
        <sz val="8"/>
        <rFont val="Arial"/>
        <family val="2"/>
      </rPr>
      <t xml:space="preserve"> Podgorica.
  </t>
    </r>
    <r>
      <rPr>
        <b/>
        <i/>
        <sz val="8"/>
        <rFont val="Arial"/>
        <family val="2"/>
      </rPr>
      <t>Seaside resorts:</t>
    </r>
    <r>
      <rPr>
        <i/>
        <sz val="8"/>
        <rFont val="Arial"/>
        <family val="2"/>
      </rPr>
      <t xml:space="preserve"> Bar, Budva, Kotor, Tivat, Ulcinj i Herceg Novi.
  </t>
    </r>
    <r>
      <rPr>
        <b/>
        <i/>
        <sz val="8"/>
        <rFont val="Arial"/>
        <family val="2"/>
      </rPr>
      <t xml:space="preserve">Mountain resorts: </t>
    </r>
    <r>
      <rPr>
        <i/>
        <sz val="8"/>
        <rFont val="Arial"/>
        <family val="2"/>
      </rPr>
      <t xml:space="preserve">Andrijevica, Gusinje, Kolasin, Plav, Pluzine, Rozaje, Savnik i Zabljak.
</t>
    </r>
    <r>
      <rPr>
        <b/>
        <i/>
        <sz val="8"/>
        <rFont val="Arial"/>
        <family val="2"/>
      </rPr>
      <t xml:space="preserve">  Other tourist resorts:</t>
    </r>
    <r>
      <rPr>
        <i/>
        <sz val="8"/>
        <rFont val="Arial"/>
        <family val="2"/>
      </rPr>
      <t xml:space="preserve"> Berane, Bijelo Polje, Cetinje, Mojkovac, Niksic, Petnjica i Pljevlja.
  </t>
    </r>
    <r>
      <rPr>
        <b/>
        <i/>
        <sz val="8"/>
        <rFont val="Arial"/>
        <family val="2"/>
      </rPr>
      <t>Other resorts:</t>
    </r>
    <r>
      <rPr>
        <i/>
        <sz val="8"/>
        <rFont val="Arial"/>
        <family val="2"/>
      </rPr>
      <t xml:space="preserve"> Danilovgrad and Tuzi.</t>
    </r>
  </si>
  <si>
    <t>UEA</t>
  </si>
  <si>
    <t>India</t>
  </si>
  <si>
    <t>Republic of Korea</t>
  </si>
  <si>
    <t>Chile</t>
  </si>
  <si>
    <t>Other North American countries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</si>
</sst>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scheme val="minor"/>
    </font>
    <font>
      <sz val="9"/>
      <name val="Arial"/>
      <family val="2"/>
    </font>
    <font>
      <b/>
      <sz val="9"/>
      <name val="Arial"/>
      <family val="2"/>
    </font>
    <font>
      <b/>
      <sz val="9"/>
      <color indexed="8"/>
      <name val="Arial"/>
      <family val="2"/>
    </font>
    <font>
      <b/>
      <sz val="9"/>
      <color theme="1"/>
      <name val="Arial"/>
      <family val="2"/>
    </font>
    <font>
      <sz val="9"/>
      <color theme="1"/>
      <name val="Arial"/>
      <family val="2"/>
    </font>
    <font>
      <b/>
      <i/>
      <sz val="9"/>
      <color theme="1"/>
      <name val="Arial"/>
      <family val="2"/>
    </font>
    <font>
      <i/>
      <sz val="11"/>
      <color theme="1"/>
      <name val="Calibri"/>
      <family val="2"/>
      <scheme val="minor"/>
    </font>
    <font>
      <i/>
      <sz val="9"/>
      <color theme="1"/>
      <name val="Arial"/>
      <family val="2"/>
    </font>
    <font>
      <i/>
      <vertAlign val="superscript"/>
      <sz val="8"/>
      <name val="Arial"/>
      <family val="2"/>
    </font>
    <font>
      <i/>
      <sz val="8"/>
      <name val="Arial"/>
      <family val="2"/>
    </font>
    <font>
      <i/>
      <sz val="8"/>
      <color theme="1"/>
      <name val="Arial"/>
      <family val="2"/>
    </font>
    <font>
      <i/>
      <sz val="8"/>
      <color theme="1"/>
      <name val="Calibri"/>
      <family val="2"/>
      <scheme val="minor"/>
    </font>
    <font>
      <b/>
      <i/>
      <sz val="8"/>
      <name val="Arial"/>
      <family val="2"/>
    </font>
  </fonts>
  <fills count="3">
    <fill>
      <patternFill patternType="none"/>
    </fill>
    <fill>
      <patternFill patternType="gray125"/>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92">
    <xf numFmtId="0" fontId="0" fillId="0" borderId="0" xfId="0"/>
    <xf numFmtId="0" fontId="4" fillId="2" borderId="1" xfId="0" applyFont="1" applyFill="1" applyBorder="1" applyAlignment="1">
      <alignment horizontal="center" vertical="center" wrapText="1"/>
    </xf>
    <xf numFmtId="3" fontId="0" fillId="0" borderId="0" xfId="0" applyNumberFormat="1"/>
    <xf numFmtId="0" fontId="7" fillId="0" borderId="0" xfId="0" applyFont="1"/>
    <xf numFmtId="0" fontId="8" fillId="0" borderId="0" xfId="0" applyFont="1" applyFill="1" applyBorder="1" applyAlignment="1">
      <alignment horizontal="left" vertical="center"/>
    </xf>
    <xf numFmtId="0" fontId="4" fillId="0" borderId="1" xfId="0" applyFont="1" applyBorder="1" applyAlignment="1">
      <alignment horizontal="center" vertical="center"/>
    </xf>
    <xf numFmtId="0" fontId="1" fillId="2" borderId="0" xfId="0" applyFont="1" applyFill="1" applyBorder="1" applyAlignment="1">
      <alignment horizontal="left" vertical="center"/>
    </xf>
    <xf numFmtId="3" fontId="0" fillId="0" borderId="0" xfId="0" applyNumberFormat="1" applyBorder="1" applyAlignment="1">
      <alignment horizontal="right" vertical="center"/>
    </xf>
    <xf numFmtId="165" fontId="0" fillId="0" borderId="0" xfId="0" applyNumberFormat="1" applyBorder="1" applyAlignment="1">
      <alignment horizontal="right" vertical="center"/>
    </xf>
    <xf numFmtId="0" fontId="0" fillId="0" borderId="0" xfId="0" applyBorder="1"/>
    <xf numFmtId="164" fontId="0" fillId="0" borderId="0" xfId="0" applyNumberFormat="1" applyBorder="1" applyAlignment="1">
      <alignment horizontal="right" vertical="center"/>
    </xf>
    <xf numFmtId="0" fontId="4" fillId="0" borderId="0" xfId="0" applyFont="1" applyBorder="1" applyAlignment="1">
      <alignment horizontal="left" indent="1"/>
    </xf>
    <xf numFmtId="0" fontId="4" fillId="0" borderId="0" xfId="0" applyFont="1" applyBorder="1" applyAlignment="1"/>
    <xf numFmtId="0" fontId="4" fillId="2" borderId="12"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6" xfId="0" applyFont="1" applyBorder="1" applyAlignment="1">
      <alignment horizontal="left" indent="1"/>
    </xf>
    <xf numFmtId="0" fontId="4" fillId="0" borderId="9" xfId="0" applyFont="1" applyBorder="1" applyAlignment="1">
      <alignment horizontal="left" vertical="center" indent="1"/>
    </xf>
    <xf numFmtId="0" fontId="4" fillId="2" borderId="9"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5" xfId="0" applyFont="1" applyBorder="1" applyAlignment="1">
      <alignment horizontal="right" vertical="center"/>
    </xf>
    <xf numFmtId="0" fontId="4" fillId="0" borderId="11" xfId="0" applyFont="1" applyBorder="1" applyAlignment="1">
      <alignment horizontal="left" vertical="center" indent="1"/>
    </xf>
    <xf numFmtId="0" fontId="5" fillId="0" borderId="13" xfId="0" applyFont="1" applyBorder="1" applyAlignment="1">
      <alignment horizontal="left" vertical="center" indent="1"/>
    </xf>
    <xf numFmtId="0" fontId="4" fillId="2" borderId="14" xfId="0" applyFont="1" applyFill="1" applyBorder="1" applyAlignment="1">
      <alignment horizontal="center" vertical="center" wrapText="1"/>
    </xf>
    <xf numFmtId="0" fontId="11" fillId="0" borderId="0" xfId="0" applyFont="1" applyFill="1" applyBorder="1"/>
    <xf numFmtId="3" fontId="12" fillId="0" borderId="0" xfId="0" applyNumberFormat="1" applyFont="1" applyBorder="1" applyAlignment="1">
      <alignment horizontal="right" vertical="center"/>
    </xf>
    <xf numFmtId="164" fontId="12" fillId="0" borderId="0" xfId="0" applyNumberFormat="1" applyFont="1" applyBorder="1" applyAlignment="1">
      <alignment horizontal="right" vertical="center"/>
    </xf>
    <xf numFmtId="0" fontId="4" fillId="0" borderId="25" xfId="0" applyFont="1" applyBorder="1" applyAlignment="1">
      <alignment horizontal="center"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25" xfId="0" quotePrefix="1" applyFont="1" applyBorder="1" applyAlignment="1">
      <alignment horizontal="center" vertical="center"/>
    </xf>
    <xf numFmtId="0" fontId="2" fillId="0" borderId="7" xfId="0" applyFont="1" applyBorder="1" applyAlignment="1">
      <alignment horizontal="right"/>
    </xf>
    <xf numFmtId="0" fontId="1" fillId="0" borderId="0" xfId="0" applyFont="1" applyBorder="1" applyAlignment="1">
      <alignment horizontal="right"/>
    </xf>
    <xf numFmtId="0" fontId="1" fillId="0" borderId="3" xfId="0" applyFont="1" applyBorder="1" applyAlignment="1">
      <alignment horizontal="right" wrapText="1"/>
    </xf>
    <xf numFmtId="0" fontId="1" fillId="0" borderId="4" xfId="0" applyFont="1" applyBorder="1" applyAlignment="1">
      <alignment horizontal="right"/>
    </xf>
    <xf numFmtId="0" fontId="1" fillId="0" borderId="5" xfId="0" applyFont="1" applyBorder="1" applyAlignment="1">
      <alignment horizontal="right" wrapText="1"/>
    </xf>
    <xf numFmtId="0" fontId="2" fillId="0" borderId="20" xfId="0" applyFont="1" applyBorder="1" applyAlignment="1"/>
    <xf numFmtId="0" fontId="4" fillId="0" borderId="20" xfId="0" applyFont="1" applyBorder="1" applyAlignment="1"/>
    <xf numFmtId="0" fontId="4" fillId="0" borderId="7" xfId="0" applyFont="1" applyBorder="1" applyAlignment="1"/>
    <xf numFmtId="164" fontId="4" fillId="0" borderId="27" xfId="0" applyNumberFormat="1" applyFont="1" applyBorder="1" applyAlignment="1">
      <alignment horizontal="right" wrapText="1"/>
    </xf>
    <xf numFmtId="0" fontId="1" fillId="2" borderId="21" xfId="0" applyFont="1" applyFill="1" applyBorder="1" applyAlignment="1"/>
    <xf numFmtId="0" fontId="5" fillId="0" borderId="21" xfId="0" applyFont="1" applyBorder="1" applyAlignment="1">
      <alignment horizontal="right"/>
    </xf>
    <xf numFmtId="0" fontId="5" fillId="0" borderId="0" xfId="0" applyFont="1" applyBorder="1" applyAlignment="1">
      <alignment horizontal="right"/>
    </xf>
    <xf numFmtId="0" fontId="5" fillId="0" borderId="23" xfId="0" applyFont="1" applyBorder="1" applyAlignment="1">
      <alignment horizontal="right" wrapText="1"/>
    </xf>
    <xf numFmtId="0" fontId="5" fillId="0" borderId="21" xfId="0" applyFont="1" applyBorder="1" applyAlignment="1"/>
    <xf numFmtId="0" fontId="5" fillId="0" borderId="0" xfId="0" applyFont="1" applyBorder="1" applyAlignment="1"/>
    <xf numFmtId="164" fontId="5" fillId="0" borderId="23" xfId="0" applyNumberFormat="1" applyFont="1" applyBorder="1" applyAlignment="1">
      <alignment horizontal="right" wrapText="1"/>
    </xf>
    <xf numFmtId="0" fontId="1" fillId="0" borderId="21" xfId="0" applyFont="1" applyBorder="1" applyAlignment="1"/>
    <xf numFmtId="0" fontId="5" fillId="0" borderId="22" xfId="0" applyFont="1" applyBorder="1" applyAlignment="1"/>
    <xf numFmtId="0" fontId="5" fillId="0" borderId="4" xfId="0" applyFont="1" applyBorder="1" applyAlignment="1"/>
    <xf numFmtId="164" fontId="5" fillId="0" borderId="24" xfId="0" applyNumberFormat="1" applyFont="1" applyBorder="1" applyAlignment="1">
      <alignment horizontal="right" wrapText="1"/>
    </xf>
    <xf numFmtId="0" fontId="4" fillId="0" borderId="28" xfId="0" applyFont="1" applyBorder="1" applyAlignment="1">
      <alignment horizontal="left"/>
    </xf>
    <xf numFmtId="0" fontId="4" fillId="0" borderId="29" xfId="0" applyFont="1" applyBorder="1" applyAlignment="1">
      <alignment horizontal="left"/>
    </xf>
    <xf numFmtId="0" fontId="5" fillId="0" borderId="29" xfId="0" applyFont="1" applyBorder="1" applyAlignment="1">
      <alignment horizontal="left"/>
    </xf>
    <xf numFmtId="0" fontId="5" fillId="0" borderId="29" xfId="0" applyFont="1" applyFill="1" applyBorder="1" applyAlignment="1">
      <alignment horizontal="left"/>
    </xf>
    <xf numFmtId="0" fontId="6" fillId="0" borderId="29" xfId="0" applyFont="1" applyBorder="1" applyAlignment="1">
      <alignment horizontal="left"/>
    </xf>
    <xf numFmtId="0" fontId="5" fillId="0" borderId="30" xfId="0" applyFont="1" applyBorder="1" applyAlignment="1">
      <alignment horizontal="left"/>
    </xf>
    <xf numFmtId="0" fontId="1" fillId="0" borderId="23" xfId="0" applyFont="1" applyBorder="1" applyAlignment="1">
      <alignment horizontal="right"/>
    </xf>
    <xf numFmtId="0" fontId="2" fillId="0" borderId="23" xfId="0" applyFont="1" applyBorder="1" applyAlignment="1">
      <alignment horizontal="right"/>
    </xf>
    <xf numFmtId="0" fontId="1" fillId="0" borderId="24" xfId="0" applyFont="1" applyBorder="1" applyAlignment="1">
      <alignment horizontal="right"/>
    </xf>
    <xf numFmtId="0" fontId="11" fillId="0" borderId="0" xfId="0" applyFont="1"/>
    <xf numFmtId="0" fontId="2" fillId="0" borderId="8" xfId="0" applyFont="1" applyBorder="1" applyAlignment="1">
      <alignment horizontal="right" wrapText="1"/>
    </xf>
    <xf numFmtId="0" fontId="2" fillId="0" borderId="28" xfId="0" applyFont="1" applyBorder="1" applyAlignment="1">
      <alignment horizontal="left"/>
    </xf>
    <xf numFmtId="3" fontId="1" fillId="0" borderId="29" xfId="0" applyNumberFormat="1" applyFont="1" applyBorder="1" applyAlignment="1">
      <alignment horizontal="left"/>
    </xf>
    <xf numFmtId="3" fontId="1" fillId="0" borderId="30" xfId="0" applyNumberFormat="1" applyFont="1" applyBorder="1" applyAlignment="1">
      <alignment horizontal="left"/>
    </xf>
    <xf numFmtId="0" fontId="2" fillId="0" borderId="18" xfId="0" applyFont="1" applyBorder="1" applyAlignment="1">
      <alignment horizontal="right"/>
    </xf>
    <xf numFmtId="0" fontId="2" fillId="0" borderId="27" xfId="0" applyFont="1" applyBorder="1" applyAlignment="1">
      <alignment horizontal="right" wrapText="1"/>
    </xf>
    <xf numFmtId="0" fontId="1" fillId="0" borderId="2" xfId="0" applyFont="1" applyBorder="1" applyAlignment="1">
      <alignment horizontal="right"/>
    </xf>
    <xf numFmtId="0" fontId="1" fillId="0" borderId="23" xfId="0" applyFont="1" applyBorder="1" applyAlignment="1">
      <alignment horizontal="right" wrapText="1"/>
    </xf>
    <xf numFmtId="0" fontId="1" fillId="0" borderId="19" xfId="0" applyFont="1" applyBorder="1" applyAlignment="1">
      <alignment horizontal="right"/>
    </xf>
    <xf numFmtId="0" fontId="1" fillId="0" borderId="24" xfId="0" applyFont="1" applyBorder="1" applyAlignment="1">
      <alignment horizontal="right" wrapText="1"/>
    </xf>
    <xf numFmtId="0" fontId="4" fillId="0" borderId="32" xfId="0" applyFont="1" applyBorder="1" applyAlignment="1">
      <alignment horizontal="center" vertical="center"/>
    </xf>
    <xf numFmtId="0" fontId="4" fillId="0" borderId="33" xfId="0" quotePrefix="1" applyFont="1" applyBorder="1" applyAlignment="1">
      <alignment horizontal="center" vertical="center"/>
    </xf>
    <xf numFmtId="0" fontId="2" fillId="0" borderId="34" xfId="0" applyFont="1" applyBorder="1" applyAlignment="1">
      <alignment horizontal="right"/>
    </xf>
    <xf numFmtId="0" fontId="2" fillId="0" borderId="35" xfId="0" applyFont="1" applyFill="1" applyBorder="1" applyAlignment="1">
      <alignment horizontal="right"/>
    </xf>
    <xf numFmtId="0" fontId="1" fillId="0" borderId="35" xfId="0" applyFont="1" applyBorder="1" applyAlignment="1">
      <alignment horizontal="right"/>
    </xf>
    <xf numFmtId="0" fontId="2" fillId="0" borderId="8" xfId="0" applyFont="1" applyBorder="1" applyAlignment="1">
      <alignment horizontal="right"/>
    </xf>
    <xf numFmtId="0" fontId="2" fillId="0" borderId="3" xfId="0" applyFont="1" applyFill="1" applyBorder="1" applyAlignment="1">
      <alignment horizontal="right"/>
    </xf>
    <xf numFmtId="0" fontId="1" fillId="0" borderId="3" xfId="0" applyFont="1" applyBorder="1" applyAlignment="1">
      <alignment horizontal="right"/>
    </xf>
    <xf numFmtId="0" fontId="2" fillId="0" borderId="3" xfId="0" applyFont="1" applyBorder="1" applyAlignment="1">
      <alignment horizontal="right"/>
    </xf>
    <xf numFmtId="0" fontId="1" fillId="0" borderId="5" xfId="0" applyFont="1" applyBorder="1" applyAlignment="1">
      <alignment horizontal="right"/>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0" fillId="0" borderId="0" xfId="0" applyFont="1" applyAlignment="1">
      <alignment horizontal="left" vertical="top" wrapText="1"/>
    </xf>
    <xf numFmtId="0" fontId="9" fillId="0" borderId="0" xfId="0" applyFont="1" applyAlignment="1">
      <alignment horizontal="left" vertical="top"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10" fillId="2" borderId="0" xfId="0" applyFont="1" applyFill="1" applyBorder="1" applyAlignment="1">
      <alignment horizontal="left" vertical="top"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workbookViewId="0"/>
  </sheetViews>
  <sheetFormatPr defaultRowHeight="15" x14ac:dyDescent="0.25"/>
  <cols>
    <col min="1" max="1" width="12" customWidth="1"/>
    <col min="5" max="5" width="9.42578125" customWidth="1"/>
  </cols>
  <sheetData>
    <row r="1" spans="1:9" ht="15.75" thickBot="1" x14ac:dyDescent="0.3">
      <c r="A1" s="11" t="s">
        <v>102</v>
      </c>
      <c r="B1" s="12"/>
      <c r="C1" s="12"/>
      <c r="D1" s="12"/>
      <c r="E1" s="12"/>
      <c r="F1" s="12"/>
      <c r="G1" s="12"/>
      <c r="H1" s="12"/>
      <c r="I1" s="12"/>
    </row>
    <row r="2" spans="1:9" ht="15" customHeight="1" x14ac:dyDescent="0.25">
      <c r="A2" s="19"/>
      <c r="B2" s="80" t="s">
        <v>19</v>
      </c>
      <c r="C2" s="80"/>
      <c r="D2" s="80"/>
      <c r="E2" s="80"/>
      <c r="F2" s="81" t="s">
        <v>23</v>
      </c>
      <c r="G2" s="81"/>
      <c r="H2" s="81"/>
      <c r="I2" s="82"/>
    </row>
    <row r="3" spans="1:9" x14ac:dyDescent="0.25">
      <c r="A3" s="20" t="s">
        <v>80</v>
      </c>
      <c r="B3" s="5" t="s">
        <v>20</v>
      </c>
      <c r="C3" s="5" t="s">
        <v>21</v>
      </c>
      <c r="D3" s="5" t="s">
        <v>22</v>
      </c>
      <c r="E3" s="1" t="s">
        <v>24</v>
      </c>
      <c r="F3" s="5" t="s">
        <v>20</v>
      </c>
      <c r="G3" s="5" t="s">
        <v>21</v>
      </c>
      <c r="H3" s="5" t="s">
        <v>22</v>
      </c>
      <c r="I3" s="13" t="s">
        <v>24</v>
      </c>
    </row>
    <row r="4" spans="1:9" ht="15.75" thickBot="1" x14ac:dyDescent="0.3">
      <c r="A4" s="21"/>
      <c r="B4" s="29" t="s">
        <v>103</v>
      </c>
      <c r="C4" s="29" t="s">
        <v>104</v>
      </c>
      <c r="D4" s="26" t="s">
        <v>0</v>
      </c>
      <c r="E4" s="27" t="s">
        <v>81</v>
      </c>
      <c r="F4" s="29" t="s">
        <v>103</v>
      </c>
      <c r="G4" s="29" t="s">
        <v>104</v>
      </c>
      <c r="H4" s="26" t="s">
        <v>0</v>
      </c>
      <c r="I4" s="28" t="s">
        <v>81</v>
      </c>
    </row>
    <row r="5" spans="1:9" x14ac:dyDescent="0.25">
      <c r="A5" s="35" t="s">
        <v>22</v>
      </c>
      <c r="B5" s="36">
        <v>11765</v>
      </c>
      <c r="C5" s="37">
        <v>21090</v>
      </c>
      <c r="D5" s="37">
        <v>32855</v>
      </c>
      <c r="E5" s="38">
        <f>D5/$D$5*100</f>
        <v>100</v>
      </c>
      <c r="F5" s="37">
        <v>51865</v>
      </c>
      <c r="G5" s="37">
        <v>84270</v>
      </c>
      <c r="H5" s="37">
        <v>136135</v>
      </c>
      <c r="I5" s="38">
        <f>H5/$H$5*100</f>
        <v>100</v>
      </c>
    </row>
    <row r="6" spans="1:9" x14ac:dyDescent="0.25">
      <c r="A6" s="39" t="s">
        <v>84</v>
      </c>
      <c r="B6" s="40" t="s">
        <v>85</v>
      </c>
      <c r="C6" s="41" t="s">
        <v>85</v>
      </c>
      <c r="D6" s="41" t="s">
        <v>85</v>
      </c>
      <c r="E6" s="42" t="s">
        <v>85</v>
      </c>
      <c r="F6" s="41" t="s">
        <v>85</v>
      </c>
      <c r="G6" s="41" t="s">
        <v>85</v>
      </c>
      <c r="H6" s="41" t="s">
        <v>85</v>
      </c>
      <c r="I6" s="42" t="s">
        <v>85</v>
      </c>
    </row>
    <row r="7" spans="1:9" x14ac:dyDescent="0.25">
      <c r="A7" s="39" t="s">
        <v>2</v>
      </c>
      <c r="B7" s="43">
        <v>371</v>
      </c>
      <c r="C7" s="44">
        <v>430</v>
      </c>
      <c r="D7" s="44">
        <v>801</v>
      </c>
      <c r="E7" s="45">
        <f t="shared" ref="E7:E28" si="0">D7/$D$5*100</f>
        <v>2.4379850859838683</v>
      </c>
      <c r="F7" s="44">
        <v>2283</v>
      </c>
      <c r="G7" s="44">
        <v>1426</v>
      </c>
      <c r="H7" s="44">
        <v>3709</v>
      </c>
      <c r="I7" s="45">
        <f t="shared" ref="I7:I28" si="1">H7/$H$5*100</f>
        <v>2.7245014140375363</v>
      </c>
    </row>
    <row r="8" spans="1:9" x14ac:dyDescent="0.25">
      <c r="A8" s="39" t="s">
        <v>9</v>
      </c>
      <c r="B8" s="43">
        <v>43</v>
      </c>
      <c r="C8" s="44">
        <v>60</v>
      </c>
      <c r="D8" s="44">
        <v>103</v>
      </c>
      <c r="E8" s="45">
        <f t="shared" si="0"/>
        <v>0.31349870643737632</v>
      </c>
      <c r="F8" s="44">
        <v>380</v>
      </c>
      <c r="G8" s="44">
        <v>277</v>
      </c>
      <c r="H8" s="44">
        <v>657</v>
      </c>
      <c r="I8" s="45">
        <f t="shared" si="1"/>
        <v>0.48260917471627424</v>
      </c>
    </row>
    <row r="9" spans="1:9" x14ac:dyDescent="0.25">
      <c r="A9" s="39" t="s">
        <v>15</v>
      </c>
      <c r="B9" s="43">
        <v>47</v>
      </c>
      <c r="C9" s="44">
        <v>13</v>
      </c>
      <c r="D9" s="44">
        <v>60</v>
      </c>
      <c r="E9" s="45">
        <f t="shared" si="0"/>
        <v>0.18262060569167554</v>
      </c>
      <c r="F9" s="44">
        <v>47</v>
      </c>
      <c r="G9" s="44">
        <v>16</v>
      </c>
      <c r="H9" s="44">
        <v>63</v>
      </c>
      <c r="I9" s="45">
        <f t="shared" si="1"/>
        <v>4.6277592096081094E-2</v>
      </c>
    </row>
    <row r="10" spans="1:9" x14ac:dyDescent="0.25">
      <c r="A10" s="39" t="s">
        <v>1</v>
      </c>
      <c r="B10" s="43">
        <v>5749</v>
      </c>
      <c r="C10" s="44">
        <v>13140</v>
      </c>
      <c r="D10" s="44">
        <v>18889</v>
      </c>
      <c r="E10" s="45">
        <f t="shared" si="0"/>
        <v>57.49201034850099</v>
      </c>
      <c r="F10" s="44">
        <v>28813</v>
      </c>
      <c r="G10" s="44">
        <v>46726</v>
      </c>
      <c r="H10" s="44">
        <v>75539</v>
      </c>
      <c r="I10" s="45">
        <f t="shared" si="1"/>
        <v>55.488302053109052</v>
      </c>
    </row>
    <row r="11" spans="1:9" x14ac:dyDescent="0.25">
      <c r="A11" s="39" t="s">
        <v>4</v>
      </c>
      <c r="B11" s="43">
        <v>62</v>
      </c>
      <c r="C11" s="44">
        <v>287</v>
      </c>
      <c r="D11" s="44">
        <v>349</v>
      </c>
      <c r="E11" s="45">
        <f t="shared" si="0"/>
        <v>1.0622431897732461</v>
      </c>
      <c r="F11" s="44">
        <v>127</v>
      </c>
      <c r="G11" s="44">
        <v>1682</v>
      </c>
      <c r="H11" s="44">
        <v>1809</v>
      </c>
      <c r="I11" s="45">
        <f t="shared" si="1"/>
        <v>1.3288280016160428</v>
      </c>
    </row>
    <row r="12" spans="1:9" x14ac:dyDescent="0.25">
      <c r="A12" s="46" t="s">
        <v>11</v>
      </c>
      <c r="B12" s="43">
        <v>11</v>
      </c>
      <c r="C12" s="44">
        <v>7</v>
      </c>
      <c r="D12" s="44">
        <v>18</v>
      </c>
      <c r="E12" s="45">
        <f t="shared" si="0"/>
        <v>5.4786181707502664E-2</v>
      </c>
      <c r="F12" s="44">
        <v>182</v>
      </c>
      <c r="G12" s="44">
        <v>9</v>
      </c>
      <c r="H12" s="44">
        <v>191</v>
      </c>
      <c r="I12" s="45">
        <f t="shared" si="1"/>
        <v>0.14030190619605537</v>
      </c>
    </row>
    <row r="13" spans="1:9" x14ac:dyDescent="0.25">
      <c r="A13" s="39" t="s">
        <v>95</v>
      </c>
      <c r="B13" s="40" t="s">
        <v>85</v>
      </c>
      <c r="C13" s="41" t="s">
        <v>85</v>
      </c>
      <c r="D13" s="41" t="s">
        <v>85</v>
      </c>
      <c r="E13" s="42" t="s">
        <v>85</v>
      </c>
      <c r="F13" s="41" t="s">
        <v>85</v>
      </c>
      <c r="G13" s="41" t="s">
        <v>85</v>
      </c>
      <c r="H13" s="41" t="s">
        <v>85</v>
      </c>
      <c r="I13" s="42" t="s">
        <v>85</v>
      </c>
    </row>
    <row r="14" spans="1:9" x14ac:dyDescent="0.25">
      <c r="A14" s="39" t="s">
        <v>5</v>
      </c>
      <c r="B14" s="43">
        <v>1217</v>
      </c>
      <c r="C14" s="44">
        <v>2708</v>
      </c>
      <c r="D14" s="44">
        <v>3925</v>
      </c>
      <c r="E14" s="45">
        <f t="shared" si="0"/>
        <v>11.946431288997109</v>
      </c>
      <c r="F14" s="44">
        <v>6428</v>
      </c>
      <c r="G14" s="44">
        <v>21457</v>
      </c>
      <c r="H14" s="44">
        <v>27885</v>
      </c>
      <c r="I14" s="45">
        <f t="shared" si="1"/>
        <v>20.483343739670179</v>
      </c>
    </row>
    <row r="15" spans="1:9" x14ac:dyDescent="0.25">
      <c r="A15" s="39" t="s">
        <v>25</v>
      </c>
      <c r="B15" s="43">
        <v>191</v>
      </c>
      <c r="C15" s="44">
        <v>665</v>
      </c>
      <c r="D15" s="44">
        <v>856</v>
      </c>
      <c r="E15" s="45">
        <f t="shared" si="0"/>
        <v>2.6053873078679044</v>
      </c>
      <c r="F15" s="44">
        <v>376</v>
      </c>
      <c r="G15" s="44">
        <v>1709</v>
      </c>
      <c r="H15" s="44">
        <v>2085</v>
      </c>
      <c r="I15" s="45">
        <f t="shared" si="1"/>
        <v>1.5315679288941124</v>
      </c>
    </row>
    <row r="16" spans="1:9" x14ac:dyDescent="0.25">
      <c r="A16" s="43" t="s">
        <v>7</v>
      </c>
      <c r="B16" s="43">
        <v>607</v>
      </c>
      <c r="C16" s="44">
        <v>609</v>
      </c>
      <c r="D16" s="44">
        <v>1216</v>
      </c>
      <c r="E16" s="45">
        <f t="shared" si="0"/>
        <v>3.7011109420179578</v>
      </c>
      <c r="F16" s="44">
        <v>1787</v>
      </c>
      <c r="G16" s="44">
        <v>1544</v>
      </c>
      <c r="H16" s="44">
        <v>3331</v>
      </c>
      <c r="I16" s="45">
        <f t="shared" si="1"/>
        <v>2.4468358614610497</v>
      </c>
    </row>
    <row r="17" spans="1:9" x14ac:dyDescent="0.25">
      <c r="A17" s="43" t="s">
        <v>8</v>
      </c>
      <c r="B17" s="43">
        <v>0</v>
      </c>
      <c r="C17" s="44">
        <v>6</v>
      </c>
      <c r="D17" s="44">
        <v>6</v>
      </c>
      <c r="E17" s="45">
        <f t="shared" si="0"/>
        <v>1.8262060569167553E-2</v>
      </c>
      <c r="F17" s="44">
        <v>0</v>
      </c>
      <c r="G17" s="44">
        <v>6</v>
      </c>
      <c r="H17" s="44">
        <v>6</v>
      </c>
      <c r="I17" s="45">
        <f t="shared" si="1"/>
        <v>4.4073897234362946E-3</v>
      </c>
    </row>
    <row r="18" spans="1:9" x14ac:dyDescent="0.25">
      <c r="A18" s="39" t="s">
        <v>26</v>
      </c>
      <c r="B18" s="43">
        <v>85</v>
      </c>
      <c r="C18" s="44">
        <v>70</v>
      </c>
      <c r="D18" s="44">
        <v>155</v>
      </c>
      <c r="E18" s="45">
        <f t="shared" si="0"/>
        <v>0.47176989803682851</v>
      </c>
      <c r="F18" s="44">
        <v>285</v>
      </c>
      <c r="G18" s="44">
        <v>404</v>
      </c>
      <c r="H18" s="44">
        <v>689</v>
      </c>
      <c r="I18" s="45">
        <f t="shared" si="1"/>
        <v>0.50611525324126783</v>
      </c>
    </row>
    <row r="19" spans="1:9" x14ac:dyDescent="0.25">
      <c r="A19" s="39" t="s">
        <v>96</v>
      </c>
      <c r="B19" s="40" t="s">
        <v>85</v>
      </c>
      <c r="C19" s="41" t="s">
        <v>85</v>
      </c>
      <c r="D19" s="41" t="s">
        <v>85</v>
      </c>
      <c r="E19" s="42" t="s">
        <v>85</v>
      </c>
      <c r="F19" s="41" t="s">
        <v>85</v>
      </c>
      <c r="G19" s="41" t="s">
        <v>85</v>
      </c>
      <c r="H19" s="41" t="s">
        <v>85</v>
      </c>
      <c r="I19" s="42" t="s">
        <v>85</v>
      </c>
    </row>
    <row r="20" spans="1:9" x14ac:dyDescent="0.25">
      <c r="A20" s="39" t="s">
        <v>97</v>
      </c>
      <c r="B20" s="40" t="s">
        <v>85</v>
      </c>
      <c r="C20" s="41" t="s">
        <v>85</v>
      </c>
      <c r="D20" s="41" t="s">
        <v>85</v>
      </c>
      <c r="E20" s="42" t="s">
        <v>85</v>
      </c>
      <c r="F20" s="41" t="s">
        <v>85</v>
      </c>
      <c r="G20" s="41" t="s">
        <v>85</v>
      </c>
      <c r="H20" s="41" t="s">
        <v>85</v>
      </c>
      <c r="I20" s="42" t="s">
        <v>85</v>
      </c>
    </row>
    <row r="21" spans="1:9" x14ac:dyDescent="0.25">
      <c r="A21" s="39" t="s">
        <v>98</v>
      </c>
      <c r="B21" s="40" t="s">
        <v>85</v>
      </c>
      <c r="C21" s="41" t="s">
        <v>85</v>
      </c>
      <c r="D21" s="41" t="s">
        <v>85</v>
      </c>
      <c r="E21" s="42" t="s">
        <v>85</v>
      </c>
      <c r="F21" s="41" t="s">
        <v>85</v>
      </c>
      <c r="G21" s="41" t="s">
        <v>85</v>
      </c>
      <c r="H21" s="41" t="s">
        <v>85</v>
      </c>
      <c r="I21" s="42" t="s">
        <v>85</v>
      </c>
    </row>
    <row r="22" spans="1:9" x14ac:dyDescent="0.25">
      <c r="A22" s="43" t="s">
        <v>10</v>
      </c>
      <c r="B22" s="43">
        <v>66</v>
      </c>
      <c r="C22" s="44">
        <v>49</v>
      </c>
      <c r="D22" s="44">
        <v>115</v>
      </c>
      <c r="E22" s="45">
        <f t="shared" si="0"/>
        <v>0.35002282757571146</v>
      </c>
      <c r="F22" s="44">
        <v>66</v>
      </c>
      <c r="G22" s="44">
        <v>132</v>
      </c>
      <c r="H22" s="44">
        <v>198</v>
      </c>
      <c r="I22" s="45">
        <f t="shared" si="1"/>
        <v>0.14544386087339772</v>
      </c>
    </row>
    <row r="23" spans="1:9" x14ac:dyDescent="0.25">
      <c r="A23" s="43" t="s">
        <v>14</v>
      </c>
      <c r="B23" s="43">
        <v>1426</v>
      </c>
      <c r="C23" s="44">
        <v>721</v>
      </c>
      <c r="D23" s="44">
        <v>2147</v>
      </c>
      <c r="E23" s="45">
        <f t="shared" si="0"/>
        <v>6.5347740070004559</v>
      </c>
      <c r="F23" s="44">
        <v>2589</v>
      </c>
      <c r="G23" s="44">
        <v>1079</v>
      </c>
      <c r="H23" s="44">
        <v>3668</v>
      </c>
      <c r="I23" s="45">
        <f t="shared" si="1"/>
        <v>2.6943842509273881</v>
      </c>
    </row>
    <row r="24" spans="1:9" x14ac:dyDescent="0.25">
      <c r="A24" s="43" t="s">
        <v>27</v>
      </c>
      <c r="B24" s="43">
        <v>2</v>
      </c>
      <c r="C24" s="44">
        <v>0</v>
      </c>
      <c r="D24" s="44">
        <v>2</v>
      </c>
      <c r="E24" s="45">
        <f t="shared" si="0"/>
        <v>6.0873535230558514E-3</v>
      </c>
      <c r="F24" s="44">
        <v>13</v>
      </c>
      <c r="G24" s="44">
        <v>0</v>
      </c>
      <c r="H24" s="44">
        <v>13</v>
      </c>
      <c r="I24" s="45">
        <f t="shared" si="1"/>
        <v>9.549344400778639E-3</v>
      </c>
    </row>
    <row r="25" spans="1:9" x14ac:dyDescent="0.25">
      <c r="A25" s="43" t="s">
        <v>3</v>
      </c>
      <c r="B25" s="43">
        <v>960</v>
      </c>
      <c r="C25" s="44">
        <v>619</v>
      </c>
      <c r="D25" s="44">
        <v>1579</v>
      </c>
      <c r="E25" s="45">
        <f t="shared" si="0"/>
        <v>4.8059656064525944</v>
      </c>
      <c r="F25" s="44">
        <v>4426</v>
      </c>
      <c r="G25" s="44">
        <v>2123</v>
      </c>
      <c r="H25" s="44">
        <v>6549</v>
      </c>
      <c r="I25" s="45">
        <f t="shared" si="1"/>
        <v>4.8106658831307154</v>
      </c>
    </row>
    <row r="26" spans="1:9" x14ac:dyDescent="0.25">
      <c r="A26" s="43" t="s">
        <v>99</v>
      </c>
      <c r="B26" s="40" t="s">
        <v>85</v>
      </c>
      <c r="C26" s="41" t="s">
        <v>85</v>
      </c>
      <c r="D26" s="41" t="s">
        <v>85</v>
      </c>
      <c r="E26" s="42" t="s">
        <v>85</v>
      </c>
      <c r="F26" s="41" t="s">
        <v>85</v>
      </c>
      <c r="G26" s="41" t="s">
        <v>85</v>
      </c>
      <c r="H26" s="41" t="s">
        <v>85</v>
      </c>
      <c r="I26" s="42" t="s">
        <v>85</v>
      </c>
    </row>
    <row r="27" spans="1:9" x14ac:dyDescent="0.25">
      <c r="A27" s="43" t="s">
        <v>6</v>
      </c>
      <c r="B27" s="43">
        <v>698</v>
      </c>
      <c r="C27" s="44">
        <v>954</v>
      </c>
      <c r="D27" s="44">
        <v>1652</v>
      </c>
      <c r="E27" s="45">
        <f t="shared" si="0"/>
        <v>5.0281540100441333</v>
      </c>
      <c r="F27" s="44">
        <v>3648</v>
      </c>
      <c r="G27" s="44">
        <v>3653</v>
      </c>
      <c r="H27" s="44">
        <v>7301</v>
      </c>
      <c r="I27" s="45">
        <f t="shared" si="1"/>
        <v>5.3630587284680651</v>
      </c>
    </row>
    <row r="28" spans="1:9" ht="15.75" thickBot="1" x14ac:dyDescent="0.3">
      <c r="A28" s="47" t="s">
        <v>28</v>
      </c>
      <c r="B28" s="47">
        <v>201</v>
      </c>
      <c r="C28" s="48">
        <v>747</v>
      </c>
      <c r="D28" s="48">
        <v>948</v>
      </c>
      <c r="E28" s="49">
        <f t="shared" si="0"/>
        <v>2.8854055699284733</v>
      </c>
      <c r="F28" s="48">
        <v>386</v>
      </c>
      <c r="G28" s="48">
        <v>1983</v>
      </c>
      <c r="H28" s="48">
        <v>2369</v>
      </c>
      <c r="I28" s="49">
        <f t="shared" si="1"/>
        <v>1.7401843758034305</v>
      </c>
    </row>
    <row r="29" spans="1:9" x14ac:dyDescent="0.25">
      <c r="A29" s="9"/>
      <c r="B29" s="7"/>
      <c r="C29" s="7"/>
      <c r="D29" s="7"/>
      <c r="E29" s="10"/>
      <c r="F29" s="7"/>
      <c r="G29" s="7"/>
      <c r="H29" s="7"/>
      <c r="I29" s="10"/>
    </row>
    <row r="30" spans="1:9" ht="81.75" customHeight="1" x14ac:dyDescent="0.25">
      <c r="A30" s="83" t="s">
        <v>101</v>
      </c>
      <c r="B30" s="84"/>
      <c r="C30" s="84"/>
      <c r="D30" s="84"/>
      <c r="E30" s="84"/>
      <c r="F30" s="84"/>
      <c r="G30" s="84"/>
      <c r="H30" s="84"/>
      <c r="I30" s="84"/>
    </row>
    <row r="31" spans="1:9" x14ac:dyDescent="0.25">
      <c r="A31" s="23" t="s">
        <v>100</v>
      </c>
      <c r="B31" s="24"/>
      <c r="C31" s="24"/>
      <c r="D31" s="24"/>
      <c r="E31" s="25"/>
      <c r="F31" s="24"/>
      <c r="G31" s="24"/>
      <c r="H31" s="24"/>
      <c r="I31" s="25"/>
    </row>
    <row r="32" spans="1:9" ht="25.5" customHeight="1" x14ac:dyDescent="0.25">
      <c r="A32" s="3"/>
    </row>
  </sheetData>
  <mergeCells count="3">
    <mergeCell ref="B2:E2"/>
    <mergeCell ref="F2:I2"/>
    <mergeCell ref="A30:I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pane ySplit="2" topLeftCell="A3" activePane="bottomLeft" state="frozen"/>
      <selection pane="bottomLeft"/>
    </sheetView>
  </sheetViews>
  <sheetFormatPr defaultRowHeight="15" x14ac:dyDescent="0.25"/>
  <cols>
    <col min="1" max="1" width="40.7109375" customWidth="1"/>
    <col min="2" max="2" width="10.7109375" customWidth="1"/>
    <col min="3" max="3" width="14" customWidth="1"/>
    <col min="4" max="4" width="13.85546875" bestFit="1" customWidth="1"/>
    <col min="5" max="5" width="12.5703125" customWidth="1"/>
  </cols>
  <sheetData>
    <row r="1" spans="1:5" ht="15.75" thickBot="1" x14ac:dyDescent="0.3">
      <c r="A1" s="15" t="s">
        <v>105</v>
      </c>
      <c r="B1" s="12"/>
      <c r="C1" s="12"/>
      <c r="D1" s="12"/>
      <c r="E1" s="12"/>
    </row>
    <row r="2" spans="1:5" ht="24.75" thickBot="1" x14ac:dyDescent="0.3">
      <c r="A2" s="16" t="s">
        <v>29</v>
      </c>
      <c r="B2" s="17" t="s">
        <v>30</v>
      </c>
      <c r="C2" s="18" t="s">
        <v>31</v>
      </c>
      <c r="D2" s="18" t="s">
        <v>23</v>
      </c>
      <c r="E2" s="17" t="s">
        <v>31</v>
      </c>
    </row>
    <row r="3" spans="1:5" x14ac:dyDescent="0.25">
      <c r="A3" s="50" t="s">
        <v>32</v>
      </c>
      <c r="B3" s="72" t="s">
        <v>107</v>
      </c>
      <c r="C3" s="72">
        <v>35.799999999999997</v>
      </c>
      <c r="D3" s="72">
        <v>51865</v>
      </c>
      <c r="E3" s="75">
        <v>38.1</v>
      </c>
    </row>
    <row r="4" spans="1:5" x14ac:dyDescent="0.25">
      <c r="A4" s="51" t="s">
        <v>33</v>
      </c>
      <c r="B4" s="73">
        <v>11390</v>
      </c>
      <c r="C4" s="73">
        <v>34.700000000000003</v>
      </c>
      <c r="D4" s="73">
        <v>50110</v>
      </c>
      <c r="E4" s="76">
        <v>36.799999999999997</v>
      </c>
    </row>
    <row r="5" spans="1:5" x14ac:dyDescent="0.25">
      <c r="A5" s="52" t="s">
        <v>34</v>
      </c>
      <c r="B5" s="74">
        <v>383</v>
      </c>
      <c r="C5" s="74">
        <v>1.2</v>
      </c>
      <c r="D5" s="74">
        <v>1853</v>
      </c>
      <c r="E5" s="77">
        <v>1.4</v>
      </c>
    </row>
    <row r="6" spans="1:5" x14ac:dyDescent="0.25">
      <c r="A6" s="52" t="s">
        <v>35</v>
      </c>
      <c r="B6" s="74">
        <v>113</v>
      </c>
      <c r="C6" s="74">
        <v>0.3</v>
      </c>
      <c r="D6" s="74">
        <v>446</v>
      </c>
      <c r="E6" s="77">
        <v>0.3</v>
      </c>
    </row>
    <row r="7" spans="1:5" x14ac:dyDescent="0.25">
      <c r="A7" s="52" t="s">
        <v>36</v>
      </c>
      <c r="B7" s="74">
        <v>133</v>
      </c>
      <c r="C7" s="74">
        <v>0.4</v>
      </c>
      <c r="D7" s="74">
        <v>333</v>
      </c>
      <c r="E7" s="77">
        <v>0.2</v>
      </c>
    </row>
    <row r="8" spans="1:5" x14ac:dyDescent="0.25">
      <c r="A8" s="52" t="s">
        <v>37</v>
      </c>
      <c r="B8" s="74">
        <v>762</v>
      </c>
      <c r="C8" s="74">
        <v>2.2999999999999998</v>
      </c>
      <c r="D8" s="74">
        <v>4590</v>
      </c>
      <c r="E8" s="77">
        <v>3.4</v>
      </c>
    </row>
    <row r="9" spans="1:5" x14ac:dyDescent="0.25">
      <c r="A9" s="52" t="s">
        <v>38</v>
      </c>
      <c r="B9" s="74">
        <v>1701</v>
      </c>
      <c r="C9" s="74">
        <v>5.2</v>
      </c>
      <c r="D9" s="74">
        <v>6144</v>
      </c>
      <c r="E9" s="77">
        <v>4.5</v>
      </c>
    </row>
    <row r="10" spans="1:5" x14ac:dyDescent="0.25">
      <c r="A10" s="52" t="s">
        <v>39</v>
      </c>
      <c r="B10" s="74">
        <v>44</v>
      </c>
      <c r="C10" s="74">
        <v>0.1</v>
      </c>
      <c r="D10" s="74">
        <v>191</v>
      </c>
      <c r="E10" s="77">
        <v>0.1</v>
      </c>
    </row>
    <row r="11" spans="1:5" x14ac:dyDescent="0.25">
      <c r="A11" s="52" t="s">
        <v>40</v>
      </c>
      <c r="B11" s="74">
        <v>202</v>
      </c>
      <c r="C11" s="74">
        <v>0.6</v>
      </c>
      <c r="D11" s="74">
        <v>942</v>
      </c>
      <c r="E11" s="77">
        <v>0.7</v>
      </c>
    </row>
    <row r="12" spans="1:5" x14ac:dyDescent="0.25">
      <c r="A12" s="52" t="s">
        <v>77</v>
      </c>
      <c r="B12" s="56">
        <v>143</v>
      </c>
      <c r="C12" s="74">
        <v>0.4</v>
      </c>
      <c r="D12" s="74">
        <v>691</v>
      </c>
      <c r="E12" s="77">
        <v>0.5</v>
      </c>
    </row>
    <row r="13" spans="1:5" x14ac:dyDescent="0.25">
      <c r="A13" s="52" t="s">
        <v>41</v>
      </c>
      <c r="B13" s="56">
        <v>21</v>
      </c>
      <c r="C13" s="74">
        <v>0.1</v>
      </c>
      <c r="D13" s="74">
        <v>40</v>
      </c>
      <c r="E13" s="77">
        <v>0</v>
      </c>
    </row>
    <row r="14" spans="1:5" x14ac:dyDescent="0.25">
      <c r="A14" s="52" t="s">
        <v>42</v>
      </c>
      <c r="B14" s="56">
        <v>14</v>
      </c>
      <c r="C14" s="74">
        <v>0</v>
      </c>
      <c r="D14" s="74">
        <v>33</v>
      </c>
      <c r="E14" s="77">
        <v>0</v>
      </c>
    </row>
    <row r="15" spans="1:5" x14ac:dyDescent="0.25">
      <c r="A15" s="52" t="s">
        <v>43</v>
      </c>
      <c r="B15" s="56">
        <v>436</v>
      </c>
      <c r="C15" s="74">
        <v>1.3</v>
      </c>
      <c r="D15" s="74">
        <v>1362</v>
      </c>
      <c r="E15" s="77">
        <v>1</v>
      </c>
    </row>
    <row r="16" spans="1:5" x14ac:dyDescent="0.25">
      <c r="A16" s="52" t="s">
        <v>44</v>
      </c>
      <c r="B16" s="56">
        <v>57</v>
      </c>
      <c r="C16" s="74">
        <v>0.2</v>
      </c>
      <c r="D16" s="56">
        <v>111</v>
      </c>
      <c r="E16" s="77">
        <v>0.1</v>
      </c>
    </row>
    <row r="17" spans="1:5" x14ac:dyDescent="0.25">
      <c r="A17" s="52" t="s">
        <v>45</v>
      </c>
      <c r="B17" s="56">
        <v>132</v>
      </c>
      <c r="C17" s="56">
        <v>0.4</v>
      </c>
      <c r="D17" s="56">
        <v>522</v>
      </c>
      <c r="E17" s="77">
        <v>0.4</v>
      </c>
    </row>
    <row r="18" spans="1:5" x14ac:dyDescent="0.25">
      <c r="A18" s="52" t="s">
        <v>46</v>
      </c>
      <c r="B18" s="56">
        <v>336</v>
      </c>
      <c r="C18" s="56">
        <v>1</v>
      </c>
      <c r="D18" s="56">
        <v>1031</v>
      </c>
      <c r="E18" s="77">
        <v>0.8</v>
      </c>
    </row>
    <row r="19" spans="1:5" x14ac:dyDescent="0.25">
      <c r="A19" s="52" t="s">
        <v>47</v>
      </c>
      <c r="B19" s="56">
        <v>67</v>
      </c>
      <c r="C19" s="56">
        <v>0.2</v>
      </c>
      <c r="D19" s="56">
        <v>237</v>
      </c>
      <c r="E19" s="77">
        <v>0.2</v>
      </c>
    </row>
    <row r="20" spans="1:5" x14ac:dyDescent="0.25">
      <c r="A20" s="52" t="s">
        <v>67</v>
      </c>
      <c r="B20" s="56">
        <v>1</v>
      </c>
      <c r="C20" s="56">
        <v>0</v>
      </c>
      <c r="D20" s="56">
        <v>1</v>
      </c>
      <c r="E20" s="77">
        <v>0</v>
      </c>
    </row>
    <row r="21" spans="1:5" x14ac:dyDescent="0.25">
      <c r="A21" s="52" t="s">
        <v>48</v>
      </c>
      <c r="B21" s="56">
        <v>142</v>
      </c>
      <c r="C21" s="56">
        <v>0.4</v>
      </c>
      <c r="D21" s="56">
        <v>456</v>
      </c>
      <c r="E21" s="77">
        <v>0.3</v>
      </c>
    </row>
    <row r="22" spans="1:5" x14ac:dyDescent="0.25">
      <c r="A22" s="53" t="s">
        <v>76</v>
      </c>
      <c r="B22" s="56">
        <v>8</v>
      </c>
      <c r="C22" s="56">
        <v>0</v>
      </c>
      <c r="D22" s="56">
        <v>18</v>
      </c>
      <c r="E22" s="77">
        <v>0</v>
      </c>
    </row>
    <row r="23" spans="1:5" x14ac:dyDescent="0.25">
      <c r="A23" s="52" t="s">
        <v>12</v>
      </c>
      <c r="B23" s="56">
        <v>333</v>
      </c>
      <c r="C23" s="56">
        <v>1</v>
      </c>
      <c r="D23" s="56">
        <v>1227</v>
      </c>
      <c r="E23" s="77">
        <v>0.9</v>
      </c>
    </row>
    <row r="24" spans="1:5" x14ac:dyDescent="0.25">
      <c r="A24" s="52" t="s">
        <v>49</v>
      </c>
      <c r="B24" s="56">
        <v>22</v>
      </c>
      <c r="C24" s="56">
        <v>0.1</v>
      </c>
      <c r="D24" s="56">
        <v>112</v>
      </c>
      <c r="E24" s="77">
        <v>0.1</v>
      </c>
    </row>
    <row r="25" spans="1:5" x14ac:dyDescent="0.25">
      <c r="A25" s="52" t="s">
        <v>50</v>
      </c>
      <c r="B25" s="56">
        <v>25</v>
      </c>
      <c r="C25" s="56">
        <v>0.1</v>
      </c>
      <c r="D25" s="56">
        <v>97</v>
      </c>
      <c r="E25" s="77">
        <v>0.1</v>
      </c>
    </row>
    <row r="26" spans="1:5" x14ac:dyDescent="0.25">
      <c r="A26" s="52" t="s">
        <v>51</v>
      </c>
      <c r="B26" s="56">
        <v>26</v>
      </c>
      <c r="C26" s="56">
        <v>0.1</v>
      </c>
      <c r="D26" s="56">
        <v>110</v>
      </c>
      <c r="E26" s="77">
        <v>0.1</v>
      </c>
    </row>
    <row r="27" spans="1:5" x14ac:dyDescent="0.25">
      <c r="A27" s="52" t="s">
        <v>52</v>
      </c>
      <c r="B27" s="56">
        <v>225</v>
      </c>
      <c r="C27" s="56">
        <v>0.7</v>
      </c>
      <c r="D27" s="56">
        <v>1406</v>
      </c>
      <c r="E27" s="77">
        <v>1</v>
      </c>
    </row>
    <row r="28" spans="1:5" x14ac:dyDescent="0.25">
      <c r="A28" s="53" t="s">
        <v>16</v>
      </c>
      <c r="B28" s="56">
        <v>5</v>
      </c>
      <c r="C28" s="56">
        <v>0</v>
      </c>
      <c r="D28" s="56">
        <v>15</v>
      </c>
      <c r="E28" s="77">
        <v>0</v>
      </c>
    </row>
    <row r="29" spans="1:5" x14ac:dyDescent="0.25">
      <c r="A29" s="52" t="s">
        <v>92</v>
      </c>
      <c r="B29" s="56">
        <v>74</v>
      </c>
      <c r="C29" s="56">
        <v>0.2</v>
      </c>
      <c r="D29" s="56">
        <v>430</v>
      </c>
      <c r="E29" s="77">
        <v>0.3</v>
      </c>
    </row>
    <row r="30" spans="1:5" x14ac:dyDescent="0.25">
      <c r="A30" s="52" t="s">
        <v>53</v>
      </c>
      <c r="B30" s="56">
        <v>29</v>
      </c>
      <c r="C30" s="56">
        <v>0.1</v>
      </c>
      <c r="D30" s="56">
        <v>132</v>
      </c>
      <c r="E30" s="77">
        <v>0.1</v>
      </c>
    </row>
    <row r="31" spans="1:5" x14ac:dyDescent="0.25">
      <c r="A31" s="52" t="s">
        <v>54</v>
      </c>
      <c r="B31" s="56">
        <v>962</v>
      </c>
      <c r="C31" s="56">
        <v>2.9</v>
      </c>
      <c r="D31" s="56">
        <v>4167</v>
      </c>
      <c r="E31" s="77">
        <v>3.1</v>
      </c>
    </row>
    <row r="32" spans="1:5" x14ac:dyDescent="0.25">
      <c r="A32" s="52" t="s">
        <v>55</v>
      </c>
      <c r="B32" s="56">
        <v>1043</v>
      </c>
      <c r="C32" s="56">
        <v>3.2</v>
      </c>
      <c r="D32" s="56">
        <v>4910</v>
      </c>
      <c r="E32" s="77">
        <v>3.6</v>
      </c>
    </row>
    <row r="33" spans="1:5" x14ac:dyDescent="0.25">
      <c r="A33" s="52" t="s">
        <v>56</v>
      </c>
      <c r="B33" s="56">
        <v>12</v>
      </c>
      <c r="C33" s="56">
        <v>0</v>
      </c>
      <c r="D33" s="56">
        <v>22</v>
      </c>
      <c r="E33" s="77">
        <v>0</v>
      </c>
    </row>
    <row r="34" spans="1:5" x14ac:dyDescent="0.25">
      <c r="A34" s="52" t="s">
        <v>57</v>
      </c>
      <c r="B34" s="56">
        <v>97</v>
      </c>
      <c r="C34" s="56">
        <v>0.3</v>
      </c>
      <c r="D34" s="56">
        <v>384</v>
      </c>
      <c r="E34" s="77">
        <v>0.3</v>
      </c>
    </row>
    <row r="35" spans="1:5" x14ac:dyDescent="0.25">
      <c r="A35" s="52" t="s">
        <v>93</v>
      </c>
      <c r="B35" s="56">
        <v>433</v>
      </c>
      <c r="C35" s="56">
        <v>1.3</v>
      </c>
      <c r="D35" s="56">
        <v>1904</v>
      </c>
      <c r="E35" s="77">
        <v>1.4</v>
      </c>
    </row>
    <row r="36" spans="1:5" x14ac:dyDescent="0.25">
      <c r="A36" s="52" t="s">
        <v>58</v>
      </c>
      <c r="B36" s="56">
        <v>61</v>
      </c>
      <c r="C36" s="56">
        <v>0.2</v>
      </c>
      <c r="D36" s="56">
        <v>305</v>
      </c>
      <c r="E36" s="77">
        <v>0.2</v>
      </c>
    </row>
    <row r="37" spans="1:5" x14ac:dyDescent="0.25">
      <c r="A37" s="52" t="s">
        <v>59</v>
      </c>
      <c r="B37" s="56">
        <v>90</v>
      </c>
      <c r="C37" s="56">
        <v>0.3</v>
      </c>
      <c r="D37" s="56">
        <v>369</v>
      </c>
      <c r="E37" s="77">
        <v>0.3</v>
      </c>
    </row>
    <row r="38" spans="1:5" x14ac:dyDescent="0.25">
      <c r="A38" s="52" t="s">
        <v>78</v>
      </c>
      <c r="B38" s="56">
        <v>757</v>
      </c>
      <c r="C38" s="56">
        <v>2.2999999999999998</v>
      </c>
      <c r="D38" s="56">
        <v>4169</v>
      </c>
      <c r="E38" s="77">
        <v>3.1</v>
      </c>
    </row>
    <row r="39" spans="1:5" x14ac:dyDescent="0.25">
      <c r="A39" s="52" t="s">
        <v>60</v>
      </c>
      <c r="B39" s="56">
        <v>48</v>
      </c>
      <c r="C39" s="56">
        <v>0.1</v>
      </c>
      <c r="D39" s="56">
        <v>147</v>
      </c>
      <c r="E39" s="77">
        <v>0.1</v>
      </c>
    </row>
    <row r="40" spans="1:5" x14ac:dyDescent="0.25">
      <c r="A40" s="52" t="s">
        <v>82</v>
      </c>
      <c r="B40" s="56">
        <v>301</v>
      </c>
      <c r="C40" s="56">
        <v>0.9</v>
      </c>
      <c r="D40" s="56">
        <v>1329</v>
      </c>
      <c r="E40" s="77">
        <v>1</v>
      </c>
    </row>
    <row r="41" spans="1:5" x14ac:dyDescent="0.25">
      <c r="A41" s="52" t="s">
        <v>106</v>
      </c>
      <c r="B41" s="56">
        <v>136</v>
      </c>
      <c r="C41" s="56">
        <v>0.4</v>
      </c>
      <c r="D41" s="56">
        <v>502</v>
      </c>
      <c r="E41" s="77">
        <v>0.4</v>
      </c>
    </row>
    <row r="42" spans="1:5" x14ac:dyDescent="0.25">
      <c r="A42" s="52" t="s">
        <v>61</v>
      </c>
      <c r="B42" s="56">
        <v>381</v>
      </c>
      <c r="C42" s="56">
        <v>1.2</v>
      </c>
      <c r="D42" s="56">
        <v>981</v>
      </c>
      <c r="E42" s="77">
        <v>0.7</v>
      </c>
    </row>
    <row r="43" spans="1:5" x14ac:dyDescent="0.25">
      <c r="A43" s="52" t="s">
        <v>62</v>
      </c>
      <c r="B43" s="56">
        <v>1298</v>
      </c>
      <c r="C43" s="56">
        <v>4</v>
      </c>
      <c r="D43" s="56">
        <v>7006</v>
      </c>
      <c r="E43" s="77">
        <v>5.0999999999999996</v>
      </c>
    </row>
    <row r="44" spans="1:5" x14ac:dyDescent="0.25">
      <c r="A44" s="52" t="s">
        <v>68</v>
      </c>
      <c r="B44" s="56">
        <v>216</v>
      </c>
      <c r="C44" s="56">
        <v>0.7</v>
      </c>
      <c r="D44" s="56">
        <v>1014</v>
      </c>
      <c r="E44" s="77">
        <v>0.7</v>
      </c>
    </row>
    <row r="45" spans="1:5" x14ac:dyDescent="0.25">
      <c r="A45" s="52" t="s">
        <v>79</v>
      </c>
      <c r="B45" s="56">
        <v>121</v>
      </c>
      <c r="C45" s="56">
        <v>0.4</v>
      </c>
      <c r="D45" s="56">
        <v>371</v>
      </c>
      <c r="E45" s="77">
        <v>0.3</v>
      </c>
    </row>
    <row r="46" spans="1:5" x14ac:dyDescent="0.25">
      <c r="A46" s="54" t="s">
        <v>94</v>
      </c>
      <c r="B46" s="57">
        <v>375</v>
      </c>
      <c r="C46" s="57">
        <v>1.1000000000000001</v>
      </c>
      <c r="D46" s="57">
        <v>1755</v>
      </c>
      <c r="E46" s="78">
        <v>1.3</v>
      </c>
    </row>
    <row r="47" spans="1:5" x14ac:dyDescent="0.25">
      <c r="A47" s="52" t="s">
        <v>83</v>
      </c>
      <c r="B47" s="56">
        <v>2</v>
      </c>
      <c r="C47" s="56">
        <v>0</v>
      </c>
      <c r="D47" s="56">
        <v>4</v>
      </c>
      <c r="E47" s="77">
        <v>0</v>
      </c>
    </row>
    <row r="48" spans="1:5" x14ac:dyDescent="0.25">
      <c r="A48" s="52" t="s">
        <v>69</v>
      </c>
      <c r="B48" s="56">
        <v>31</v>
      </c>
      <c r="C48" s="56">
        <v>0.1</v>
      </c>
      <c r="D48" s="56">
        <v>584</v>
      </c>
      <c r="E48" s="77">
        <v>0.4</v>
      </c>
    </row>
    <row r="49" spans="1:5" x14ac:dyDescent="0.25">
      <c r="A49" s="52" t="s">
        <v>65</v>
      </c>
      <c r="B49" s="56">
        <v>25</v>
      </c>
      <c r="C49" s="56">
        <v>0.1</v>
      </c>
      <c r="D49" s="56">
        <v>81</v>
      </c>
      <c r="E49" s="77">
        <v>0.1</v>
      </c>
    </row>
    <row r="50" spans="1:5" x14ac:dyDescent="0.25">
      <c r="A50" s="52" t="s">
        <v>66</v>
      </c>
      <c r="B50" s="56">
        <v>116</v>
      </c>
      <c r="C50" s="56">
        <v>0.4</v>
      </c>
      <c r="D50" s="56">
        <v>357</v>
      </c>
      <c r="E50" s="77">
        <v>0.3</v>
      </c>
    </row>
    <row r="51" spans="1:5" x14ac:dyDescent="0.25">
      <c r="A51" s="52" t="s">
        <v>114</v>
      </c>
      <c r="B51" s="56">
        <v>1</v>
      </c>
      <c r="C51" s="56"/>
      <c r="D51" s="56">
        <v>2</v>
      </c>
      <c r="E51" s="77"/>
    </row>
    <row r="52" spans="1:5" x14ac:dyDescent="0.25">
      <c r="A52" s="52" t="s">
        <v>17</v>
      </c>
      <c r="B52" s="56">
        <v>1</v>
      </c>
      <c r="C52" s="56">
        <v>0</v>
      </c>
      <c r="D52" s="56">
        <v>2</v>
      </c>
      <c r="E52" s="77">
        <v>0</v>
      </c>
    </row>
    <row r="53" spans="1:5" x14ac:dyDescent="0.25">
      <c r="A53" s="52" t="s">
        <v>18</v>
      </c>
      <c r="B53" s="56">
        <v>23</v>
      </c>
      <c r="C53" s="56">
        <v>0</v>
      </c>
      <c r="D53" s="56">
        <v>89</v>
      </c>
      <c r="E53" s="77">
        <v>0</v>
      </c>
    </row>
    <row r="54" spans="1:5" x14ac:dyDescent="0.25">
      <c r="A54" s="52" t="s">
        <v>113</v>
      </c>
      <c r="B54" s="56">
        <v>8</v>
      </c>
      <c r="C54" s="56"/>
      <c r="D54" s="56">
        <v>26</v>
      </c>
      <c r="E54" s="77"/>
    </row>
    <row r="55" spans="1:5" x14ac:dyDescent="0.25">
      <c r="A55" s="52" t="s">
        <v>70</v>
      </c>
      <c r="B55" s="56">
        <v>12</v>
      </c>
      <c r="C55" s="56">
        <v>0.1</v>
      </c>
      <c r="D55" s="56">
        <v>55</v>
      </c>
      <c r="E55" s="77">
        <v>0.1</v>
      </c>
    </row>
    <row r="56" spans="1:5" x14ac:dyDescent="0.25">
      <c r="A56" s="52" t="s">
        <v>71</v>
      </c>
      <c r="B56" s="56">
        <v>38</v>
      </c>
      <c r="C56" s="56">
        <v>0</v>
      </c>
      <c r="D56" s="56">
        <v>65</v>
      </c>
      <c r="E56" s="77">
        <v>0</v>
      </c>
    </row>
    <row r="57" spans="1:5" x14ac:dyDescent="0.25">
      <c r="A57" s="52" t="s">
        <v>13</v>
      </c>
      <c r="B57" s="56">
        <v>9</v>
      </c>
      <c r="C57" s="56">
        <v>0</v>
      </c>
      <c r="D57" s="56">
        <v>12</v>
      </c>
      <c r="E57" s="77">
        <v>0</v>
      </c>
    </row>
    <row r="58" spans="1:5" x14ac:dyDescent="0.25">
      <c r="A58" s="52" t="s">
        <v>112</v>
      </c>
      <c r="B58" s="56">
        <v>4</v>
      </c>
      <c r="C58" s="56"/>
      <c r="D58" s="56">
        <v>19</v>
      </c>
      <c r="E58" s="77"/>
    </row>
    <row r="59" spans="1:5" x14ac:dyDescent="0.25">
      <c r="A59" s="52" t="s">
        <v>64</v>
      </c>
      <c r="B59" s="56">
        <v>31</v>
      </c>
      <c r="C59" s="56">
        <v>0.1</v>
      </c>
      <c r="D59" s="56">
        <v>93</v>
      </c>
      <c r="E59" s="77">
        <v>0</v>
      </c>
    </row>
    <row r="60" spans="1:5" x14ac:dyDescent="0.25">
      <c r="A60" s="52" t="s">
        <v>111</v>
      </c>
      <c r="B60" s="56">
        <v>1</v>
      </c>
      <c r="C60" s="56"/>
      <c r="D60" s="56">
        <v>2</v>
      </c>
      <c r="E60" s="77"/>
    </row>
    <row r="61" spans="1:5" x14ac:dyDescent="0.25">
      <c r="A61" s="52" t="s">
        <v>72</v>
      </c>
      <c r="B61" s="56">
        <v>4</v>
      </c>
      <c r="C61" s="56">
        <v>0</v>
      </c>
      <c r="D61" s="56">
        <v>16</v>
      </c>
      <c r="E61" s="77">
        <v>0</v>
      </c>
    </row>
    <row r="62" spans="1:5" x14ac:dyDescent="0.25">
      <c r="A62" s="52" t="s">
        <v>110</v>
      </c>
      <c r="B62" s="56">
        <v>5</v>
      </c>
      <c r="C62" s="56"/>
      <c r="D62" s="56">
        <v>10</v>
      </c>
      <c r="E62" s="77"/>
    </row>
    <row r="63" spans="1:5" x14ac:dyDescent="0.25">
      <c r="A63" s="52" t="s">
        <v>73</v>
      </c>
      <c r="B63" s="56">
        <v>43</v>
      </c>
      <c r="C63" s="56">
        <v>0</v>
      </c>
      <c r="D63" s="56">
        <v>201</v>
      </c>
      <c r="E63" s="77">
        <v>0</v>
      </c>
    </row>
    <row r="64" spans="1:5" x14ac:dyDescent="0.25">
      <c r="A64" s="52" t="s">
        <v>63</v>
      </c>
      <c r="B64" s="56">
        <v>17</v>
      </c>
      <c r="C64" s="56">
        <v>0.1</v>
      </c>
      <c r="D64" s="56">
        <v>122</v>
      </c>
      <c r="E64" s="77">
        <v>0.1</v>
      </c>
    </row>
    <row r="65" spans="1:5" x14ac:dyDescent="0.25">
      <c r="A65" s="52" t="s">
        <v>74</v>
      </c>
      <c r="B65" s="56">
        <v>3</v>
      </c>
      <c r="C65" s="56">
        <v>0</v>
      </c>
      <c r="D65" s="56">
        <v>7</v>
      </c>
      <c r="E65" s="77">
        <v>0</v>
      </c>
    </row>
    <row r="66" spans="1:5" ht="15.75" thickBot="1" x14ac:dyDescent="0.3">
      <c r="A66" s="55" t="s">
        <v>75</v>
      </c>
      <c r="B66" s="58">
        <v>1</v>
      </c>
      <c r="C66" s="58">
        <v>0</v>
      </c>
      <c r="D66" s="58">
        <v>8</v>
      </c>
      <c r="E66" s="79">
        <v>0</v>
      </c>
    </row>
    <row r="67" spans="1:5" x14ac:dyDescent="0.25">
      <c r="B67" s="2"/>
      <c r="D67" s="2"/>
    </row>
    <row r="68" spans="1:5" x14ac:dyDescent="0.25">
      <c r="A68" s="4"/>
    </row>
    <row r="69" spans="1:5" x14ac:dyDescent="0.25">
      <c r="A69" s="59" t="s">
        <v>100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RowHeight="15" x14ac:dyDescent="0.25"/>
  <cols>
    <col min="1" max="1" width="19.7109375" customWidth="1"/>
    <col min="5" max="5" width="9.42578125" customWidth="1"/>
  </cols>
  <sheetData>
    <row r="1" spans="1:9" ht="15.75" thickBot="1" x14ac:dyDescent="0.3">
      <c r="A1" s="11" t="s">
        <v>108</v>
      </c>
      <c r="B1" s="12"/>
      <c r="C1" s="12"/>
      <c r="D1" s="12"/>
      <c r="E1" s="12"/>
      <c r="F1" s="12"/>
      <c r="G1" s="12"/>
      <c r="H1" s="12"/>
      <c r="I1" s="12"/>
    </row>
    <row r="2" spans="1:9" ht="15" customHeight="1" x14ac:dyDescent="0.25">
      <c r="A2" s="89" t="s">
        <v>86</v>
      </c>
      <c r="B2" s="85" t="s">
        <v>30</v>
      </c>
      <c r="C2" s="85"/>
      <c r="D2" s="85"/>
      <c r="E2" s="86"/>
      <c r="F2" s="87" t="s">
        <v>23</v>
      </c>
      <c r="G2" s="81"/>
      <c r="H2" s="81"/>
      <c r="I2" s="82"/>
    </row>
    <row r="3" spans="1:9" x14ac:dyDescent="0.25">
      <c r="A3" s="90"/>
      <c r="B3" s="70" t="s">
        <v>20</v>
      </c>
      <c r="C3" s="5" t="s">
        <v>21</v>
      </c>
      <c r="D3" s="5" t="s">
        <v>22</v>
      </c>
      <c r="E3" s="1" t="s">
        <v>24</v>
      </c>
      <c r="F3" s="70" t="s">
        <v>20</v>
      </c>
      <c r="G3" s="5" t="s">
        <v>21</v>
      </c>
      <c r="H3" s="5" t="s">
        <v>22</v>
      </c>
      <c r="I3" s="13" t="s">
        <v>24</v>
      </c>
    </row>
    <row r="4" spans="1:9" ht="15.75" thickBot="1" x14ac:dyDescent="0.3">
      <c r="A4" s="91"/>
      <c r="B4" s="71" t="s">
        <v>103</v>
      </c>
      <c r="C4" s="71" t="s">
        <v>104</v>
      </c>
      <c r="D4" s="14" t="s">
        <v>0</v>
      </c>
      <c r="E4" s="22" t="s">
        <v>81</v>
      </c>
      <c r="F4" s="71" t="s">
        <v>103</v>
      </c>
      <c r="G4" s="71" t="s">
        <v>104</v>
      </c>
      <c r="H4" s="26" t="s">
        <v>0</v>
      </c>
      <c r="I4" s="28" t="s">
        <v>81</v>
      </c>
    </row>
    <row r="5" spans="1:9" x14ac:dyDescent="0.25">
      <c r="A5" s="61" t="s">
        <v>22</v>
      </c>
      <c r="B5" s="64">
        <v>11765</v>
      </c>
      <c r="C5" s="30">
        <v>21090</v>
      </c>
      <c r="D5" s="30">
        <v>32855</v>
      </c>
      <c r="E5" s="65">
        <v>100</v>
      </c>
      <c r="F5" s="30">
        <v>51865</v>
      </c>
      <c r="G5" s="30">
        <v>84270</v>
      </c>
      <c r="H5" s="30">
        <v>136135</v>
      </c>
      <c r="I5" s="60">
        <v>100</v>
      </c>
    </row>
    <row r="6" spans="1:9" x14ac:dyDescent="0.25">
      <c r="A6" s="62" t="s">
        <v>87</v>
      </c>
      <c r="B6" s="66">
        <v>1426</v>
      </c>
      <c r="C6" s="31">
        <v>721</v>
      </c>
      <c r="D6" s="31">
        <v>2147</v>
      </c>
      <c r="E6" s="67">
        <v>6.5</v>
      </c>
      <c r="F6" s="31">
        <v>2589</v>
      </c>
      <c r="G6" s="31">
        <v>1079</v>
      </c>
      <c r="H6" s="31">
        <v>3668</v>
      </c>
      <c r="I6" s="32">
        <v>2.7</v>
      </c>
    </row>
    <row r="7" spans="1:9" x14ac:dyDescent="0.25">
      <c r="A7" s="62" t="s">
        <v>88</v>
      </c>
      <c r="B7" s="66">
        <v>9602</v>
      </c>
      <c r="C7" s="31">
        <v>18460</v>
      </c>
      <c r="D7" s="31">
        <v>28062</v>
      </c>
      <c r="E7" s="67">
        <v>85.4</v>
      </c>
      <c r="F7" s="31">
        <v>47385</v>
      </c>
      <c r="G7" s="31">
        <v>76929</v>
      </c>
      <c r="H7" s="31">
        <v>124314</v>
      </c>
      <c r="I7" s="32">
        <v>91.3</v>
      </c>
    </row>
    <row r="8" spans="1:9" x14ac:dyDescent="0.25">
      <c r="A8" s="62" t="s">
        <v>89</v>
      </c>
      <c r="B8" s="66">
        <v>415</v>
      </c>
      <c r="C8" s="31">
        <v>1416</v>
      </c>
      <c r="D8" s="31">
        <v>1831</v>
      </c>
      <c r="E8" s="67">
        <v>5.6</v>
      </c>
      <c r="F8" s="31">
        <v>796</v>
      </c>
      <c r="G8" s="31">
        <v>3735</v>
      </c>
      <c r="H8" s="31">
        <v>4531</v>
      </c>
      <c r="I8" s="32">
        <v>3.3</v>
      </c>
    </row>
    <row r="9" spans="1:9" x14ac:dyDescent="0.25">
      <c r="A9" s="62" t="s">
        <v>90</v>
      </c>
      <c r="B9" s="66">
        <v>303</v>
      </c>
      <c r="C9" s="31">
        <v>485</v>
      </c>
      <c r="D9" s="31">
        <v>788</v>
      </c>
      <c r="E9" s="67">
        <v>2.4</v>
      </c>
      <c r="F9" s="31">
        <v>905</v>
      </c>
      <c r="G9" s="31">
        <v>2517</v>
      </c>
      <c r="H9" s="31">
        <v>3422</v>
      </c>
      <c r="I9" s="32">
        <v>2.5</v>
      </c>
    </row>
    <row r="10" spans="1:9" ht="15.75" thickBot="1" x14ac:dyDescent="0.3">
      <c r="A10" s="63" t="s">
        <v>91</v>
      </c>
      <c r="B10" s="68">
        <v>19</v>
      </c>
      <c r="C10" s="33">
        <v>8</v>
      </c>
      <c r="D10" s="33">
        <v>27</v>
      </c>
      <c r="E10" s="69">
        <v>0.1</v>
      </c>
      <c r="F10" s="33">
        <v>190</v>
      </c>
      <c r="G10" s="33">
        <v>10</v>
      </c>
      <c r="H10" s="33">
        <v>200</v>
      </c>
      <c r="I10" s="34">
        <v>0.1</v>
      </c>
    </row>
    <row r="11" spans="1:9" x14ac:dyDescent="0.25">
      <c r="A11" s="6"/>
      <c r="B11" s="7"/>
      <c r="C11" s="7"/>
      <c r="D11" s="7"/>
      <c r="E11" s="8"/>
      <c r="F11" s="7"/>
      <c r="G11" s="7"/>
      <c r="H11" s="7"/>
      <c r="I11" s="8"/>
    </row>
    <row r="12" spans="1:9" ht="67.5" customHeight="1" x14ac:dyDescent="0.25">
      <c r="A12" s="88" t="s">
        <v>109</v>
      </c>
      <c r="B12" s="88"/>
      <c r="C12" s="88"/>
      <c r="D12" s="88"/>
      <c r="E12" s="88"/>
      <c r="F12" s="88"/>
      <c r="G12" s="88"/>
      <c r="H12" s="88"/>
      <c r="I12" s="88"/>
    </row>
    <row r="13" spans="1:9" x14ac:dyDescent="0.25">
      <c r="A13" s="59" t="s">
        <v>100</v>
      </c>
      <c r="B13" s="59"/>
      <c r="C13" s="59"/>
      <c r="D13" s="59"/>
      <c r="E13" s="59"/>
      <c r="F13" s="59"/>
      <c r="G13" s="59"/>
      <c r="H13" s="59"/>
      <c r="I13" s="59"/>
    </row>
  </sheetData>
  <mergeCells count="4">
    <mergeCell ref="B2:E2"/>
    <mergeCell ref="F2:I2"/>
    <mergeCell ref="A12:I12"/>
    <mergeCell ref="A2:A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prelevic</dc:creator>
  <cp:lastModifiedBy>Nerma Skrijelj</cp:lastModifiedBy>
  <dcterms:created xsi:type="dcterms:W3CDTF">2012-03-13T12:13:30Z</dcterms:created>
  <dcterms:modified xsi:type="dcterms:W3CDTF">2020-08-27T09:30:15Z</dcterms:modified>
</cp:coreProperties>
</file>