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56" activeTab="7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22'!$A$4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<sst xmlns="http://schemas.openxmlformats.org/spreadsheetml/2006/main" count="762" uniqueCount="198">
  <si>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</si>
  <si>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</si>
  <si>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</si>
  <si>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</si>
  <si>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</si>
  <si>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</si>
  <si>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</si>
  <si>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</si>
  <si>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</si>
  <si>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</si>
  <si>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</si>
  <si>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</si>
  <si>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</si>
  <si>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</si>
  <si>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</si>
  <si>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</si>
  <si>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</si>
  <si>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</si>
  <si>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</si>
  <si>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</si>
  <si>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</si>
  <si>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</si>
  <si>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</si>
  <si>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</si>
  <si>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</si>
  <si>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</si>
  <si>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</si>
  <si>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</si>
  <si>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</si>
  <si>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</si>
  <si>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</si>
  <si>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</si>
  <si>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</si>
  <si>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</si>
  <si>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</si>
  <si>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</si>
  <si>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</si>
  <si>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</si>
  <si>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</si>
  <si>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</si>
  <si>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</si>
  <si>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</si>
  <si>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</si>
  <si>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</si>
  <si>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</si>
  <si>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</si>
  <si>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</si>
  <si>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</si>
  <si>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</si>
  <si>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</si>
  <si>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</si>
  <si>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</si>
  <si>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</si>
  <si>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</si>
  <si>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</si>
  <si>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</si>
  <si>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</si>
  <si>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</si>
  <si>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</si>
  <si>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</si>
  <si>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</si>
  <si>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</si>
  <si>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</si>
  <si>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</si>
  <si>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</si>
  <si>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</si>
  <si>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</si>
  <si>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</si>
  <si>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</si>
  <si>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</si>
  <si>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</si>
  <si>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</si>
  <si>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</si>
  <si>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</si>
  <si>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</si>
  <si>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</si>
  <si>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</si>
  <si>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</si>
  <si>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</si>
  <si>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</si>
  <si>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</si>
  <si>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</si>
  <si>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</si>
  <si>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</si>
  <si>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Italija</t>
  </si>
  <si>
    <t>Ø 2015</t>
  </si>
  <si>
    <t>Turska</t>
  </si>
  <si>
    <t>Tuzi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</si>
  <si>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</si>
  <si>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</si>
  <si>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</si>
  <si>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</si>
  <si>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</si>
  <si>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</si>
  <si>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</si>
  <si>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</si>
  <si>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</si>
  <si>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</si>
  <si>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</si>
  <si>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</si>
  <si>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</si>
  <si>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</si>
  <si>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</si>
  <si>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</si>
  <si>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</si>
  <si>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t xml:space="preserve">    2.2 Prevoz u inostranstvu</t>
  </si>
  <si>
    <t>Ukupan promet putnika</t>
  </si>
  <si>
    <t>Prevezeni putnici</t>
  </si>
  <si>
    <t>Putnici u tranzitu</t>
  </si>
  <si>
    <t>Srbija</t>
  </si>
  <si>
    <t>Grčka</t>
  </si>
  <si>
    <r>
      <t>(1) + (2)+</t>
    </r>
    <r>
      <rPr>
        <i/>
        <sz val="9"/>
        <color indexed="8"/>
        <rFont val="Arial Nova"/>
        <family val="2"/>
      </rPr>
      <t xml:space="preserve"> (3) + (4) + (5)</t>
    </r>
  </si>
  <si>
    <t>Broj prvi put registrovanih vozila</t>
  </si>
  <si>
    <r>
      <t xml:space="preserve"> 5</t>
    </r>
    <r>
      <rPr>
        <sz val="9"/>
        <color indexed="8"/>
        <rFont val="Arial Nova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9"/>
        <color indexed="8"/>
        <rFont val="Arial Nova"/>
        <family val="2"/>
      </rPr>
      <t>.</t>
    </r>
  </si>
  <si>
    <r>
      <rPr>
        <b/>
        <sz val="11"/>
        <color indexed="63"/>
        <rFont val="Arial Nova"/>
        <family val="2"/>
      </rPr>
      <t xml:space="preserve">Tabela 19. </t>
    </r>
    <r>
      <rPr>
        <sz val="11"/>
        <color indexed="63"/>
        <rFont val="Arial Nova"/>
        <family val="2"/>
      </rPr>
      <t>Broj registrovanih drumskih motornih vozila prema vrsti pogonske energije</t>
    </r>
  </si>
  <si>
    <t>Velika Britanija</t>
  </si>
  <si>
    <t xml:space="preserve">     Aerodrom Podgorica</t>
  </si>
  <si>
    <t xml:space="preserve">     Aerodrom Tivat</t>
  </si>
  <si>
    <t xml:space="preserve">     2.1 Međunarodni prevoz sa utovarom/istovarom u Crnoj Gori</t>
  </si>
  <si>
    <t xml:space="preserve">     2.2 Prevoz u inostranstvu</t>
  </si>
  <si>
    <t>IIQ 2022</t>
  </si>
  <si>
    <t>Njemačka</t>
  </si>
  <si>
    <t>Francuska</t>
  </si>
  <si>
    <r>
      <t>Ukupno</t>
    </r>
    <r>
      <rPr>
        <vertAlign val="superscript"/>
        <sz val="11"/>
        <color indexed="8"/>
        <rFont val="Arial Nova"/>
        <family val="2"/>
      </rPr>
      <t>5</t>
    </r>
  </si>
  <si>
    <t>Albanija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</si>
  <si>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</si>
  <si>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</si>
  <si>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</si>
  <si>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</si>
  <si>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</si>
  <si>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</si>
  <si>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</si>
  <si>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</si>
  <si>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</si>
  <si>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</si>
  <si>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</si>
  <si>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[1] Obračunati indeks je veći od 300,0</t>
  </si>
  <si>
    <r>
      <t>Tabela 18.</t>
    </r>
    <r>
      <rPr>
        <sz val="11"/>
        <color indexed="63"/>
        <rFont val="Arial Nova"/>
        <family val="2"/>
      </rPr>
      <t xml:space="preserve"> Broj registrovanih drumskih motornih i priključnih vozila</t>
    </r>
  </si>
  <si>
    <t>IIIQ 2021</t>
  </si>
  <si>
    <t>IIIQ 2022</t>
  </si>
  <si>
    <t>I-IIIQ 2022</t>
  </si>
  <si>
    <t>I-IIIQ 2021</t>
  </si>
  <si>
    <r>
      <rPr>
        <b/>
        <sz val="11"/>
        <color indexed="63"/>
        <rFont val="Arial Nova"/>
        <family val="2"/>
      </rPr>
      <t xml:space="preserve">Tabela 20. </t>
    </r>
    <r>
      <rPr>
        <sz val="11"/>
        <color indexed="63"/>
        <rFont val="Arial Nova"/>
        <family val="2"/>
      </rPr>
      <t>Broj registrovanih drumskih motornih i priključnih vozila po opštinama, III kvartal 2022.</t>
    </r>
  </si>
  <si>
    <t>Tabela 21. Broj prvi put registrovanih drumskih motornih i priključnih vozila po opštinama, III kvartal 2022.</t>
  </si>
  <si>
    <r>
      <rPr>
        <b/>
        <sz val="11"/>
        <color indexed="63"/>
        <rFont val="Arial Nova"/>
        <family val="2"/>
      </rPr>
      <t>Tabela 22.</t>
    </r>
    <r>
      <rPr>
        <sz val="11"/>
        <color indexed="63"/>
        <rFont val="Arial Nova"/>
        <family val="2"/>
      </rPr>
      <t xml:space="preserve"> Broj registrovanih drumskih motornih i priključnih vozila prema godini proizvodnje, III kvartal 2022.</t>
    </r>
  </si>
  <si>
    <r>
      <t>Tabela 3.</t>
    </r>
    <r>
      <rPr>
        <sz val="11"/>
        <color indexed="63"/>
        <rFont val="Arial Nova"/>
        <family val="2"/>
      </rPr>
      <t xml:space="preserve"> Promet  putnika i tereta na aerodromima, III kvartal 2022. </t>
    </r>
  </si>
  <si>
    <r>
      <t>Promet tereta,</t>
    </r>
    <r>
      <rPr>
        <i/>
        <sz val="9"/>
        <color indexed="8"/>
        <rFont val="Arial Nova"/>
        <family val="2"/>
      </rPr>
      <t xml:space="preserve"> t</t>
    </r>
  </si>
  <si>
    <r>
      <t>Tabela 4.</t>
    </r>
    <r>
      <rPr>
        <sz val="11"/>
        <color indexed="63"/>
        <rFont val="Arial Nova"/>
        <family val="2"/>
      </rPr>
      <t xml:space="preserve"> Struktura prometa putnika na aerodromima, III kvartal 2022. </t>
    </r>
  </si>
  <si>
    <t xml:space="preserve">Poljska </t>
  </si>
  <si>
    <t xml:space="preserve">Austrija </t>
  </si>
  <si>
    <t xml:space="preserve">Izrael </t>
  </si>
  <si>
    <t>Švajcarska</t>
  </si>
  <si>
    <r>
      <t>Tabela 5.</t>
    </r>
    <r>
      <rPr>
        <sz val="11"/>
        <color indexed="63"/>
        <rFont val="Arial Nova"/>
        <family val="2"/>
      </rPr>
      <t xml:space="preserve"> Deset zemalja sa najvećim ostvarenim prometom putnika sa crnogorskim aerodromima,  III kvartal 2022. </t>
    </r>
  </si>
  <si>
    <r>
      <t>Tabela 7.</t>
    </r>
    <r>
      <rPr>
        <sz val="11"/>
        <color indexed="63"/>
        <rFont val="Arial Nova"/>
        <family val="2"/>
      </rPr>
      <t xml:space="preserve"> Ostvareni promet putnika u crnogorskim lukama, po zemljama, III kvartal 2022. </t>
    </r>
  </si>
  <si>
    <t xml:space="preserve">Malta </t>
  </si>
  <si>
    <r>
      <t>Tabela 8.</t>
    </r>
    <r>
      <rPr>
        <sz val="11"/>
        <color indexed="63"/>
        <rFont val="Arial Nova"/>
        <family val="2"/>
      </rPr>
      <t xml:space="preserve"> Poštanski saobraćaj i telekomunikacije</t>
    </r>
  </si>
  <si>
    <r>
      <t>Pisama</t>
    </r>
    <r>
      <rPr>
        <i/>
        <sz val="9"/>
        <color indexed="8"/>
        <rFont val="Arial Nova"/>
        <family val="2"/>
      </rPr>
      <t>, u hilj.</t>
    </r>
  </si>
  <si>
    <r>
      <t xml:space="preserve">Paketi, </t>
    </r>
    <r>
      <rPr>
        <i/>
        <sz val="9"/>
        <color indexed="8"/>
        <rFont val="Arial Nova"/>
        <family val="2"/>
      </rPr>
      <t>u hilj.</t>
    </r>
  </si>
  <si>
    <r>
      <t xml:space="preserve">Tiskovine, </t>
    </r>
    <r>
      <rPr>
        <i/>
        <sz val="9"/>
        <color indexed="8"/>
        <rFont val="Arial Nova"/>
        <family val="2"/>
      </rPr>
      <t>u hilj.</t>
    </r>
  </si>
  <si>
    <r>
      <t xml:space="preserve">Potrošeni minuti fiksne telefonije, </t>
    </r>
    <r>
      <rPr>
        <i/>
        <sz val="9"/>
        <color indexed="8"/>
        <rFont val="Arial Nova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</si>
  <si>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 Nova"/>
        <family val="2"/>
      </rPr>
      <t>u hilj.</t>
    </r>
  </si>
  <si>
    <r>
      <t>Tabela 9.</t>
    </r>
    <r>
      <rPr>
        <sz val="11"/>
        <color indexed="63"/>
        <rFont val="Arial Nova"/>
        <family val="2"/>
      </rPr>
      <t xml:space="preserve"> Teretni drumski saobraćaj, III kvartal 2022.</t>
    </r>
  </si>
  <si>
    <r>
      <t xml:space="preserve">Prevezena roba, </t>
    </r>
    <r>
      <rPr>
        <sz val="9"/>
        <color indexed="8"/>
        <rFont val="Arial Nova"/>
        <family val="2"/>
      </rPr>
      <t>u hilj. tona</t>
    </r>
  </si>
  <si>
    <r>
      <t>Pređeni km vozila sa utovarom</t>
    </r>
    <r>
      <rPr>
        <sz val="9"/>
        <color indexed="8"/>
        <rFont val="Arial Nova"/>
        <family val="2"/>
      </rPr>
      <t>,u hilj.</t>
    </r>
  </si>
  <si>
    <r>
      <t>Tabela 10.</t>
    </r>
    <r>
      <rPr>
        <sz val="11"/>
        <color indexed="63"/>
        <rFont val="Arial Nova"/>
        <family val="2"/>
      </rPr>
      <t xml:space="preserve"> Teretni drumski saobraćaj uz nadoknadu, III kvartal 2022.</t>
    </r>
  </si>
  <si>
    <r>
      <t>Pređeni km vozila sa utovarom</t>
    </r>
    <r>
      <rPr>
        <sz val="9"/>
        <color indexed="8"/>
        <rFont val="Arial Nova"/>
        <family val="2"/>
      </rPr>
      <t>,</t>
    </r>
    <r>
      <rPr>
        <b/>
        <sz val="9"/>
        <color indexed="8"/>
        <rFont val="Arial Nova"/>
        <family val="2"/>
      </rPr>
      <t xml:space="preserve"> </t>
    </r>
    <r>
      <rPr>
        <sz val="9"/>
        <color indexed="8"/>
        <rFont val="Arial Nova"/>
        <family val="2"/>
      </rPr>
      <t>u hilj.</t>
    </r>
  </si>
  <si>
    <r>
      <t>Tabela 11.</t>
    </r>
    <r>
      <rPr>
        <sz val="11"/>
        <color indexed="63"/>
        <rFont val="Arial Nova"/>
        <family val="2"/>
      </rPr>
      <t xml:space="preserve"> Teretni drumski saobraćaj za sopstvene potrebe, III kvartal 2022.</t>
    </r>
  </si>
  <si>
    <t>300,0[1]</t>
  </si>
  <si>
    <r>
      <t>Tabela 2.</t>
    </r>
    <r>
      <rPr>
        <sz val="11"/>
        <rFont val="Arial Nova"/>
        <family val="2"/>
      </rPr>
      <t xml:space="preserve"> Prevoz putnika i robe prema vrstama prevoza</t>
    </r>
  </si>
  <si>
    <r>
      <t xml:space="preserve">Željeznički saobraćaj, </t>
    </r>
    <r>
      <rPr>
        <i/>
        <sz val="9"/>
        <rFont val="Arial Nova"/>
        <family val="2"/>
      </rPr>
      <t>u hilj.</t>
    </r>
  </si>
  <si>
    <r>
      <t xml:space="preserve">Drumski saobraćaj, </t>
    </r>
    <r>
      <rPr>
        <i/>
        <sz val="9"/>
        <rFont val="Arial Nova"/>
        <family val="2"/>
      </rPr>
      <t>u hilj.</t>
    </r>
  </si>
  <si>
    <r>
      <t xml:space="preserve">Lokalni drumski saobraćaj, </t>
    </r>
    <r>
      <rPr>
        <i/>
        <sz val="9"/>
        <rFont val="Arial Nova"/>
        <family val="2"/>
      </rPr>
      <t>u hilj.</t>
    </r>
  </si>
  <si>
    <r>
      <t xml:space="preserve">Redovni vazdušni saobraćaj, </t>
    </r>
    <r>
      <rPr>
        <i/>
        <sz val="9"/>
        <rFont val="Arial Nova"/>
        <family val="2"/>
      </rPr>
      <t>u hilj.</t>
    </r>
  </si>
  <si>
    <r>
      <t xml:space="preserve">Vanredni vazdušni saobraćaj, </t>
    </r>
    <r>
      <rPr>
        <i/>
        <sz val="9"/>
        <rFont val="Arial Nova"/>
        <family val="2"/>
      </rPr>
      <t>u hilj.</t>
    </r>
  </si>
  <si>
    <r>
      <t xml:space="preserve">Prevezena roba na aerodromima, </t>
    </r>
    <r>
      <rPr>
        <i/>
        <sz val="9"/>
        <rFont val="Arial Nova"/>
        <family val="2"/>
      </rPr>
      <t>u t</t>
    </r>
  </si>
  <si>
    <r>
      <t xml:space="preserve">Ukupan promet robe, </t>
    </r>
    <r>
      <rPr>
        <i/>
        <sz val="9"/>
        <rFont val="Arial Nova"/>
        <family val="2"/>
      </rPr>
      <t>u t</t>
    </r>
  </si>
  <si>
    <r>
      <t xml:space="preserve">     Izvoz</t>
    </r>
    <r>
      <rPr>
        <i/>
        <sz val="9"/>
        <rFont val="Arial Nova"/>
        <family val="2"/>
      </rPr>
      <t>, u t</t>
    </r>
  </si>
  <si>
    <r>
      <t xml:space="preserve">     Uvoz, </t>
    </r>
    <r>
      <rPr>
        <i/>
        <sz val="9"/>
        <rFont val="Arial Nova"/>
        <family val="2"/>
      </rPr>
      <t xml:space="preserve"> u t</t>
    </r>
  </si>
  <si>
    <r>
      <t>Tabela 6.</t>
    </r>
    <r>
      <rPr>
        <sz val="11"/>
        <color indexed="63"/>
        <rFont val="Arial Nova"/>
        <family val="2"/>
      </rPr>
      <t xml:space="preserve"> Deset zemalja sa najvećim ostvarenim prometom robe sa crnogorskim lukama, III kvartal 2022. </t>
    </r>
  </si>
  <si>
    <t>Ukupan promet robe, u t</t>
  </si>
  <si>
    <t>Izvoz, u t</t>
  </si>
  <si>
    <t>Uvoz, u t</t>
  </si>
  <si>
    <t>Kina</t>
  </si>
  <si>
    <t>Egipat</t>
  </si>
  <si>
    <t>Španija</t>
  </si>
  <si>
    <t>Slovenija</t>
  </si>
  <si>
    <t>Singapur</t>
  </si>
  <si>
    <t>Malta</t>
  </si>
  <si>
    <r>
      <t>Tabela 12.</t>
    </r>
    <r>
      <rPr>
        <sz val="11"/>
        <color indexed="63"/>
        <rFont val="Arial Nova"/>
        <family val="2"/>
      </rPr>
      <t xml:space="preserve"> Broj saobraćajnih nezgoda i nastradala lica u drumskom saobraćaju</t>
    </r>
  </si>
  <si>
    <r>
      <rPr>
        <b/>
        <sz val="11"/>
        <color indexed="63"/>
        <rFont val="Arial Nova"/>
        <family val="2"/>
      </rPr>
      <t>Tabela 13.</t>
    </r>
    <r>
      <rPr>
        <sz val="11"/>
        <color indexed="63"/>
        <rFont val="Arial Nova"/>
        <family val="2"/>
      </rPr>
      <t xml:space="preserve"> Broj saobraćajnih nezgoda u drumskom saobraćaju po opštinama, III kvartal 2022. </t>
    </r>
  </si>
  <si>
    <r>
      <rPr>
        <b/>
        <sz val="11"/>
        <color indexed="63"/>
        <rFont val="Arial Nova"/>
        <family val="2"/>
      </rPr>
      <t xml:space="preserve">Tabela 14. </t>
    </r>
    <r>
      <rPr>
        <sz val="11"/>
        <color indexed="63"/>
        <rFont val="Arial Nova"/>
        <family val="2"/>
      </rPr>
      <t>Broj nastradalih lica u drumskom saobraćaju po opštinama, III kvartal 2022.</t>
    </r>
  </si>
  <si>
    <r>
      <rPr>
        <b/>
        <sz val="11"/>
        <color indexed="63"/>
        <rFont val="Arial Nova"/>
        <family val="2"/>
      </rPr>
      <t>Tabela 15.</t>
    </r>
    <r>
      <rPr>
        <sz val="11"/>
        <color indexed="63"/>
        <rFont val="Arial Nova"/>
        <family val="2"/>
      </rPr>
      <t xml:space="preserve"> Poginula lica u drumskom saobraćaju prema kategrijama, III kvartal 2022.</t>
    </r>
  </si>
  <si>
    <r>
      <rPr>
        <b/>
        <sz val="11"/>
        <color indexed="63"/>
        <rFont val="Arial Nova"/>
        <family val="2"/>
      </rPr>
      <t xml:space="preserve">Tabela 16. </t>
    </r>
    <r>
      <rPr>
        <sz val="11"/>
        <color indexed="63"/>
        <rFont val="Arial Nova"/>
        <family val="2"/>
      </rPr>
      <t>Poginula lica u drumskom saobraćaju, prema polu III kvartal 2022.</t>
    </r>
  </si>
  <si>
    <r>
      <rPr>
        <b/>
        <sz val="11"/>
        <color indexed="63"/>
        <rFont val="Arial Nova"/>
        <family val="2"/>
      </rPr>
      <t>Tabela 17.</t>
    </r>
    <r>
      <rPr>
        <sz val="11"/>
        <color indexed="63"/>
        <rFont val="Arial Nova"/>
        <family val="2"/>
      </rPr>
      <t xml:space="preserve"> Povrijeđena lica u drumskom saobraćaju, prema kategirijama III kvartal 2022.</t>
    </r>
  </si>
  <si>
    <r>
      <t>Tabela 1.</t>
    </r>
    <r>
      <rPr>
        <sz val="11"/>
        <color indexed="63"/>
        <rFont val="Arial Nova"/>
        <family val="2"/>
      </rPr>
      <t xml:space="preserve"> Kvartalna statistika saobraćaja</t>
    </r>
  </si>
  <si>
    <t>III kvartal 2021</t>
  </si>
  <si>
    <t>III kvartal 2022</t>
  </si>
  <si>
    <t>1 599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</si>
</sst>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"/>
    <numFmt numFmtId="194" formatCode="0.0000"/>
    <numFmt numFmtId="195" formatCode="0.000"/>
    <numFmt numFmtId="196" formatCode="0.000000"/>
    <numFmt numFmtId="197" formatCode="0.00000000"/>
    <numFmt numFmtId="198" formatCode="0.0000000"/>
    <numFmt numFmtId="199" formatCode="0.000000000"/>
    <numFmt numFmtId="200" formatCode="#,##0.0"/>
    <numFmt numFmtId="201" formatCode="#,##0.00000000000000"/>
    <numFmt numFmtId="202" formatCode="#,##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Arial Nova"/>
      <family val="2"/>
    </font>
    <font>
      <sz val="11"/>
      <color indexed="63"/>
      <name val="Arial Nova"/>
      <family val="2"/>
    </font>
    <font>
      <i/>
      <sz val="9"/>
      <color indexed="8"/>
      <name val="Arial Nova"/>
      <family val="2"/>
    </font>
    <font>
      <sz val="9"/>
      <color indexed="8"/>
      <name val="Arial Nova"/>
      <family val="2"/>
    </font>
    <font>
      <b/>
      <sz val="9"/>
      <color indexed="8"/>
      <name val="Arial Nova"/>
      <family val="2"/>
    </font>
    <font>
      <vertAlign val="superscript"/>
      <sz val="11"/>
      <color indexed="8"/>
      <name val="Arial Nova"/>
      <family val="2"/>
    </font>
    <font>
      <sz val="9"/>
      <name val="Arial Nova"/>
      <family val="2"/>
    </font>
    <font>
      <b/>
      <sz val="11"/>
      <name val="Arial Nova"/>
      <family val="2"/>
    </font>
    <font>
      <sz val="11"/>
      <name val="Arial Nova"/>
      <family val="2"/>
    </font>
    <font>
      <b/>
      <sz val="9"/>
      <name val="Arial Nova"/>
      <family val="2"/>
    </font>
    <font>
      <b/>
      <u val="single"/>
      <sz val="9"/>
      <name val="Arial Nova"/>
      <family val="2"/>
    </font>
    <font>
      <i/>
      <sz val="9"/>
      <name val="Arial Nova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Arial Nova"/>
      <family val="2"/>
    </font>
    <font>
      <b/>
      <i/>
      <sz val="9"/>
      <color indexed="8"/>
      <name val="Arial Nova"/>
      <family val="2"/>
    </font>
    <font>
      <b/>
      <sz val="8"/>
      <color indexed="8"/>
      <name val="Arial Nova"/>
      <family val="2"/>
    </font>
    <font>
      <sz val="8"/>
      <color indexed="8"/>
      <name val="Arial Nova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 Nova"/>
      <family val="2"/>
    </font>
    <font>
      <vertAlign val="superscript"/>
      <sz val="9"/>
      <color indexed="8"/>
      <name val="Arial Nov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Arial Nova"/>
      <family val="2"/>
    </font>
    <font>
      <b/>
      <sz val="9"/>
      <color theme="1"/>
      <name val="Arial Nova"/>
      <family val="2"/>
    </font>
    <font>
      <sz val="9"/>
      <color theme="1"/>
      <name val="Arial Nova"/>
      <family val="2"/>
    </font>
    <font>
      <i/>
      <sz val="9"/>
      <color theme="1"/>
      <name val="Arial Nova"/>
      <family val="2"/>
    </font>
    <font>
      <b/>
      <i/>
      <sz val="9"/>
      <color theme="1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58595B"/>
      <name val="Arial Nova"/>
      <family val="2"/>
    </font>
    <font>
      <b/>
      <sz val="11"/>
      <color theme="1"/>
      <name val="Arial Nova"/>
      <family val="2"/>
    </font>
    <font>
      <sz val="11"/>
      <color rgb="FF58595B"/>
      <name val="Arial Nova"/>
      <family val="2"/>
    </font>
    <font>
      <vertAlign val="superscript"/>
      <sz val="9"/>
      <color theme="1"/>
      <name val="Arial No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vertical="center"/>
    </xf>
    <xf numFmtId="0" fontId="62" fillId="0" borderId="0" xfId="0" applyFont="1" applyAlignment="1">
      <alignment horizontal="right" vertical="center" wrapText="1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horizontal="right" vertical="center" wrapText="1"/>
    </xf>
    <xf numFmtId="3" fontId="62" fillId="0" borderId="0" xfId="0" applyNumberFormat="1" applyFont="1" applyAlignment="1">
      <alignment horizontal="right"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3" fontId="62" fillId="0" borderId="15" xfId="0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1" fillId="0" borderId="10" xfId="0" applyFont="1" applyBorder="1" applyAlignment="1">
      <alignment horizontal="right" vertical="center" wrapText="1"/>
    </xf>
    <xf numFmtId="0" fontId="62" fillId="0" borderId="12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13" xfId="0" applyFont="1" applyBorder="1" applyAlignment="1">
      <alignment vertical="center" wrapText="1"/>
    </xf>
    <xf numFmtId="0" fontId="62" fillId="0" borderId="11" xfId="0" applyFont="1" applyBorder="1" applyAlignment="1">
      <alignment horizontal="right" vertical="center" wrapText="1"/>
    </xf>
    <xf numFmtId="0" fontId="61" fillId="0" borderId="17" xfId="0" applyFont="1" applyBorder="1" applyAlignment="1">
      <alignment horizontal="right" vertical="center" wrapText="1"/>
    </xf>
    <xf numFmtId="0" fontId="62" fillId="0" borderId="17" xfId="0" applyFont="1" applyBorder="1" applyAlignment="1">
      <alignment horizontal="right" vertical="center" wrapText="1"/>
    </xf>
    <xf numFmtId="0" fontId="62" fillId="0" borderId="18" xfId="0" applyFont="1" applyBorder="1" applyAlignment="1">
      <alignment horizontal="right" vertical="center" wrapText="1"/>
    </xf>
    <xf numFmtId="0" fontId="61" fillId="0" borderId="19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62" fillId="0" borderId="12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justify" vertical="center" wrapText="1"/>
    </xf>
    <xf numFmtId="0" fontId="61" fillId="0" borderId="21" xfId="0" applyFont="1" applyBorder="1" applyAlignment="1">
      <alignment horizontal="right" vertical="center" wrapText="1"/>
    </xf>
    <xf numFmtId="0" fontId="61" fillId="0" borderId="15" xfId="0" applyFont="1" applyBorder="1" applyAlignment="1">
      <alignment horizontal="right" vertical="center" wrapText="1"/>
    </xf>
    <xf numFmtId="0" fontId="61" fillId="0" borderId="16" xfId="0" applyFont="1" applyBorder="1" applyAlignment="1">
      <alignment horizontal="right" vertical="center" wrapText="1"/>
    </xf>
    <xf numFmtId="49" fontId="62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62" fillId="0" borderId="15" xfId="0" applyFont="1" applyBorder="1" applyAlignment="1">
      <alignment horizontal="right" vertical="center" wrapText="1"/>
    </xf>
    <xf numFmtId="3" fontId="62" fillId="0" borderId="16" xfId="0" applyNumberFormat="1" applyFont="1" applyBorder="1" applyAlignment="1">
      <alignment horizontal="right" vertical="center" wrapText="1"/>
    </xf>
    <xf numFmtId="0" fontId="61" fillId="0" borderId="22" xfId="0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right" vertical="center" wrapText="1"/>
    </xf>
    <xf numFmtId="3" fontId="61" fillId="0" borderId="0" xfId="0" applyNumberFormat="1" applyFont="1" applyAlignment="1">
      <alignment horizontal="right"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3" fontId="62" fillId="0" borderId="10" xfId="0" applyNumberFormat="1" applyFont="1" applyBorder="1" applyAlignment="1">
      <alignment horizontal="right" vertical="center" wrapText="1"/>
    </xf>
    <xf numFmtId="3" fontId="62" fillId="0" borderId="0" xfId="0" applyNumberFormat="1" applyFont="1" applyBorder="1" applyAlignment="1">
      <alignment horizontal="right" vertical="center" wrapText="1"/>
    </xf>
    <xf numFmtId="0" fontId="61" fillId="0" borderId="23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17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3" fontId="61" fillId="0" borderId="0" xfId="0" applyNumberFormat="1" applyFont="1" applyAlignment="1">
      <alignment/>
    </xf>
    <xf numFmtId="0" fontId="61" fillId="0" borderId="0" xfId="0" applyFont="1" applyAlignment="1">
      <alignment/>
    </xf>
    <xf numFmtId="3" fontId="61" fillId="0" borderId="15" xfId="0" applyNumberFormat="1" applyFont="1" applyBorder="1" applyAlignment="1">
      <alignment horizontal="right" vertical="center" wrapText="1"/>
    </xf>
    <xf numFmtId="3" fontId="61" fillId="0" borderId="16" xfId="0" applyNumberFormat="1" applyFont="1" applyBorder="1" applyAlignment="1">
      <alignment horizontal="right" vertical="center" wrapText="1"/>
    </xf>
    <xf numFmtId="0" fontId="62" fillId="0" borderId="12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vertical="center" wrapText="1"/>
    </xf>
    <xf numFmtId="0" fontId="62" fillId="0" borderId="0" xfId="0" applyFont="1" applyBorder="1" applyAlignment="1">
      <alignment/>
    </xf>
    <xf numFmtId="3" fontId="62" fillId="0" borderId="0" xfId="0" applyNumberFormat="1" applyFont="1" applyBorder="1" applyAlignment="1">
      <alignment/>
    </xf>
    <xf numFmtId="0" fontId="61" fillId="0" borderId="23" xfId="0" applyFont="1" applyBorder="1" applyAlignment="1">
      <alignment horizontal="right" vertical="center"/>
    </xf>
    <xf numFmtId="0" fontId="61" fillId="0" borderId="23" xfId="0" applyFont="1" applyBorder="1" applyAlignment="1">
      <alignment vertical="center"/>
    </xf>
    <xf numFmtId="0" fontId="61" fillId="33" borderId="23" xfId="0" applyFont="1" applyFill="1" applyBorder="1" applyAlignment="1">
      <alignment vertical="center"/>
    </xf>
    <xf numFmtId="0" fontId="61" fillId="33" borderId="24" xfId="0" applyFont="1" applyFill="1" applyBorder="1" applyAlignment="1">
      <alignment horizontal="right" vertical="center" wrapText="1"/>
    </xf>
    <xf numFmtId="0" fontId="62" fillId="0" borderId="11" xfId="0" applyFont="1" applyBorder="1" applyAlignment="1">
      <alignment horizontal="center" vertical="center" wrapText="1"/>
    </xf>
    <xf numFmtId="3" fontId="61" fillId="33" borderId="0" xfId="0" applyNumberFormat="1" applyFont="1" applyFill="1" applyAlignment="1">
      <alignment horizontal="right" vertical="center" wrapText="1"/>
    </xf>
    <xf numFmtId="3" fontId="62" fillId="33" borderId="0" xfId="0" applyNumberFormat="1" applyFont="1" applyFill="1" applyAlignment="1">
      <alignment horizontal="right" vertical="center" wrapText="1"/>
    </xf>
    <xf numFmtId="3" fontId="61" fillId="0" borderId="17" xfId="0" applyNumberFormat="1" applyFont="1" applyBorder="1" applyAlignment="1">
      <alignment horizontal="right" vertical="center" wrapText="1"/>
    </xf>
    <xf numFmtId="0" fontId="63" fillId="0" borderId="20" xfId="0" applyFont="1" applyBorder="1" applyAlignment="1">
      <alignment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3" fontId="62" fillId="33" borderId="14" xfId="0" applyNumberFormat="1" applyFont="1" applyFill="1" applyBorder="1" applyAlignment="1">
      <alignment horizontal="right" vertical="center" wrapText="1"/>
    </xf>
    <xf numFmtId="3" fontId="61" fillId="0" borderId="21" xfId="0" applyNumberFormat="1" applyFont="1" applyBorder="1" applyAlignment="1">
      <alignment horizontal="right" vertical="center" wrapText="1"/>
    </xf>
    <xf numFmtId="0" fontId="65" fillId="0" borderId="23" xfId="0" applyFont="1" applyBorder="1" applyAlignment="1">
      <alignment vertical="center" wrapText="1"/>
    </xf>
    <xf numFmtId="0" fontId="65" fillId="0" borderId="24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3" fontId="66" fillId="0" borderId="0" xfId="0" applyNumberFormat="1" applyFont="1" applyAlignment="1">
      <alignment horizontal="right" vertical="center" wrapText="1"/>
    </xf>
    <xf numFmtId="3" fontId="65" fillId="0" borderId="10" xfId="0" applyNumberFormat="1" applyFont="1" applyBorder="1" applyAlignment="1">
      <alignment horizontal="right"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3" fontId="65" fillId="0" borderId="11" xfId="0" applyNumberFormat="1" applyFont="1" applyBorder="1" applyAlignment="1">
      <alignment horizontal="right" vertical="center" wrapText="1"/>
    </xf>
    <xf numFmtId="0" fontId="61" fillId="0" borderId="12" xfId="0" applyFont="1" applyBorder="1" applyAlignment="1">
      <alignment vertical="center"/>
    </xf>
    <xf numFmtId="0" fontId="61" fillId="33" borderId="24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61" fillId="0" borderId="24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3" fontId="68" fillId="0" borderId="0" xfId="0" applyNumberFormat="1" applyFont="1" applyAlignment="1">
      <alignment horizontal="right" vertical="center" wrapText="1"/>
    </xf>
    <xf numFmtId="3" fontId="68" fillId="0" borderId="14" xfId="0" applyNumberFormat="1" applyFont="1" applyBorder="1" applyAlignment="1">
      <alignment horizontal="right" vertical="center" wrapText="1"/>
    </xf>
    <xf numFmtId="0" fontId="62" fillId="33" borderId="11" xfId="0" applyFont="1" applyFill="1" applyBorder="1" applyAlignment="1">
      <alignment horizontal="right" vertical="center" wrapText="1"/>
    </xf>
    <xf numFmtId="188" fontId="61" fillId="33" borderId="10" xfId="0" applyNumberFormat="1" applyFont="1" applyFill="1" applyBorder="1" applyAlignment="1">
      <alignment horizontal="right" vertical="center" wrapText="1"/>
    </xf>
    <xf numFmtId="188" fontId="62" fillId="0" borderId="0" xfId="0" applyNumberFormat="1" applyFont="1" applyAlignment="1">
      <alignment horizontal="right" vertical="center" wrapText="1"/>
    </xf>
    <xf numFmtId="188" fontId="62" fillId="0" borderId="10" xfId="0" applyNumberFormat="1" applyFont="1" applyBorder="1" applyAlignment="1">
      <alignment horizontal="right" vertical="center" wrapText="1"/>
    </xf>
    <xf numFmtId="188" fontId="62" fillId="0" borderId="14" xfId="0" applyNumberFormat="1" applyFont="1" applyBorder="1" applyAlignment="1">
      <alignment horizontal="right" vertical="center" wrapText="1"/>
    </xf>
    <xf numFmtId="188" fontId="62" fillId="0" borderId="11" xfId="0" applyNumberFormat="1" applyFont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3" fontId="11" fillId="33" borderId="0" xfId="0" applyNumberFormat="1" applyFont="1" applyFill="1" applyAlignment="1">
      <alignment horizontal="right" vertical="center" wrapText="1"/>
    </xf>
    <xf numFmtId="3" fontId="8" fillId="33" borderId="0" xfId="0" applyNumberFormat="1" applyFont="1" applyFill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0" fontId="69" fillId="0" borderId="0" xfId="0" applyFont="1" applyAlignment="1">
      <alignment horizontal="justify" vertical="center"/>
    </xf>
    <xf numFmtId="0" fontId="65" fillId="0" borderId="10" xfId="0" applyFont="1" applyBorder="1" applyAlignment="1">
      <alignment horizontal="right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3" fontId="62" fillId="0" borderId="17" xfId="0" applyNumberFormat="1" applyFont="1" applyBorder="1" applyAlignment="1">
      <alignment horizontal="right" vertical="center" wrapText="1"/>
    </xf>
    <xf numFmtId="3" fontId="62" fillId="0" borderId="18" xfId="0" applyNumberFormat="1" applyFont="1" applyBorder="1" applyAlignment="1">
      <alignment horizontal="right" vertical="center" wrapText="1"/>
    </xf>
    <xf numFmtId="0" fontId="61" fillId="0" borderId="23" xfId="0" applyFont="1" applyBorder="1" applyAlignment="1">
      <alignment horizontal="center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/>
    </xf>
    <xf numFmtId="188" fontId="62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33" borderId="0" xfId="0" applyFont="1" applyFill="1" applyAlignment="1">
      <alignment vertical="center" wrapText="1"/>
    </xf>
    <xf numFmtId="0" fontId="14" fillId="0" borderId="0" xfId="53" applyFont="1" applyAlignment="1" applyProtection="1">
      <alignment horizontal="right" vertical="center" wrapText="1"/>
      <protection/>
    </xf>
    <xf numFmtId="0" fontId="8" fillId="0" borderId="13" xfId="0" applyFont="1" applyBorder="1" applyAlignment="1">
      <alignment vertical="center"/>
    </xf>
    <xf numFmtId="0" fontId="15" fillId="0" borderId="0" xfId="53" applyFont="1" applyAlignment="1" applyProtection="1">
      <alignment vertical="center"/>
      <protection/>
    </xf>
    <xf numFmtId="0" fontId="11" fillId="33" borderId="20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5" fillId="0" borderId="20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0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61" fillId="0" borderId="20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70" fillId="0" borderId="12" xfId="0" applyFont="1" applyBorder="1" applyAlignment="1">
      <alignment vertical="center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88" fontId="8" fillId="0" borderId="0" xfId="0" applyNumberFormat="1" applyFont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8" fontId="8" fillId="33" borderId="0" xfId="0" applyNumberFormat="1" applyFont="1" applyFill="1" applyAlignment="1">
      <alignment horizontal="right" vertical="center" wrapText="1"/>
    </xf>
    <xf numFmtId="188" fontId="8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9" sqref="D9"/>
    </sheetView>
  </sheetViews>
  <sheetFormatPr defaultColWidth="32.8515625" defaultRowHeight="15" customHeight="1"/>
  <cols>
    <col min="1" max="1" width="44.140625" style="1" customWidth="1"/>
    <col min="2" max="3" width="16.421875" style="1" customWidth="1"/>
    <col min="4" max="16384" width="32.8515625" style="1" customWidth="1"/>
  </cols>
  <sheetData>
    <row r="1" spans="1:3" ht="15" customHeight="1" thickBot="1">
      <c r="A1" s="111" t="s">
        <v>194</v>
      </c>
      <c r="B1"/>
      <c r="C1"/>
    </row>
    <row r="2" spans="1:3" ht="15" customHeight="1" thickBot="1">
      <c r="A2" s="70" t="s">
        <v>61</v>
      </c>
      <c r="B2" s="71" t="s">
        <v>195</v>
      </c>
      <c r="C2" s="71" t="s">
        <v>196</v>
      </c>
    </row>
    <row r="3" spans="1:3" ht="15" customHeight="1">
      <c r="A3" s="72" t="s">
        <v>62</v>
      </c>
      <c r="B3" s="74">
        <v>226</v>
      </c>
      <c r="C3" s="112">
        <v>270</v>
      </c>
    </row>
    <row r="4" spans="1:3" ht="15" customHeight="1">
      <c r="A4" s="72" t="s">
        <v>63</v>
      </c>
      <c r="B4" s="74">
        <v>1376</v>
      </c>
      <c r="C4" s="75">
        <v>1994</v>
      </c>
    </row>
    <row r="5" spans="1:3" ht="15" customHeight="1">
      <c r="A5" s="72" t="s">
        <v>64</v>
      </c>
      <c r="B5" s="74">
        <v>798</v>
      </c>
      <c r="C5" s="112">
        <v>857</v>
      </c>
    </row>
    <row r="6" spans="1:3" ht="15" customHeight="1">
      <c r="A6" s="72" t="s">
        <v>65</v>
      </c>
      <c r="B6" s="74">
        <v>1951</v>
      </c>
      <c r="C6" s="112" t="s">
        <v>197</v>
      </c>
    </row>
    <row r="7" spans="1:3" ht="15" customHeight="1" thickBot="1">
      <c r="A7" s="73" t="s">
        <v>66</v>
      </c>
      <c r="B7" s="76">
        <v>70141</v>
      </c>
      <c r="C7" s="77">
        <v>71815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F6" sqref="F5:F6"/>
    </sheetView>
  </sheetViews>
  <sheetFormatPr defaultColWidth="9.140625" defaultRowHeight="15"/>
  <cols>
    <col min="1" max="1" width="24.7109375" style="26" customWidth="1"/>
    <col min="2" max="16384" width="9.140625" style="26" customWidth="1"/>
  </cols>
  <sheetData>
    <row r="1" s="137" customFormat="1" ht="15.75" customHeight="1" thickBot="1">
      <c r="A1" s="137" t="s">
        <v>164</v>
      </c>
    </row>
    <row r="2" spans="1:4" ht="47.25" customHeight="1">
      <c r="A2" s="147" t="s">
        <v>74</v>
      </c>
      <c r="B2" s="149" t="s">
        <v>162</v>
      </c>
      <c r="C2" s="83" t="s">
        <v>68</v>
      </c>
      <c r="D2" s="149" t="s">
        <v>165</v>
      </c>
    </row>
    <row r="3" spans="1:4" ht="12" thickBot="1">
      <c r="A3" s="148"/>
      <c r="B3" s="150"/>
      <c r="C3" s="59" t="s">
        <v>69</v>
      </c>
      <c r="D3" s="150"/>
    </row>
    <row r="4" spans="1:4" ht="11.25">
      <c r="A4" s="78" t="s">
        <v>70</v>
      </c>
      <c r="B4" s="13">
        <v>49</v>
      </c>
      <c r="C4" s="38">
        <v>11589</v>
      </c>
      <c r="D4" s="14">
        <v>816</v>
      </c>
    </row>
    <row r="5" spans="1:4" ht="11.25">
      <c r="A5" s="78" t="s">
        <v>71</v>
      </c>
      <c r="B5" s="13">
        <v>36</v>
      </c>
      <c r="C5" s="38">
        <v>3778</v>
      </c>
      <c r="D5" s="14">
        <v>160</v>
      </c>
    </row>
    <row r="6" spans="1:4" ht="11.25">
      <c r="A6" s="78" t="s">
        <v>72</v>
      </c>
      <c r="B6" s="13">
        <v>13</v>
      </c>
      <c r="C6" s="38">
        <v>7811</v>
      </c>
      <c r="D6" s="14">
        <v>656</v>
      </c>
    </row>
    <row r="7" spans="1:4" ht="11.25">
      <c r="A7" s="5" t="s">
        <v>118</v>
      </c>
      <c r="B7" s="6">
        <v>11</v>
      </c>
      <c r="C7" s="9">
        <v>6847</v>
      </c>
      <c r="D7" s="16">
        <v>599</v>
      </c>
    </row>
    <row r="8" spans="1:4" ht="12" thickBot="1">
      <c r="A8" s="7" t="s">
        <v>119</v>
      </c>
      <c r="B8" s="8">
        <v>2</v>
      </c>
      <c r="C8" s="8">
        <v>964</v>
      </c>
      <c r="D8" s="18">
        <v>57</v>
      </c>
    </row>
  </sheetData>
  <sheetProtection/>
  <mergeCells count="4">
    <mergeCell ref="A1:IV1"/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C12" sqref="C12"/>
    </sheetView>
  </sheetViews>
  <sheetFormatPr defaultColWidth="9.140625" defaultRowHeight="15"/>
  <cols>
    <col min="1" max="1" width="26.57421875" style="26" customWidth="1"/>
    <col min="2" max="16384" width="9.140625" style="26" customWidth="1"/>
  </cols>
  <sheetData>
    <row r="1" s="137" customFormat="1" ht="15.75" customHeight="1" thickBot="1">
      <c r="A1" s="137" t="s">
        <v>166</v>
      </c>
    </row>
    <row r="2" spans="1:4" ht="47.25" customHeight="1">
      <c r="A2" s="147" t="s">
        <v>75</v>
      </c>
      <c r="B2" s="149" t="s">
        <v>162</v>
      </c>
      <c r="C2" s="83" t="s">
        <v>68</v>
      </c>
      <c r="D2" s="149" t="s">
        <v>165</v>
      </c>
    </row>
    <row r="3" spans="1:4" ht="12" thickBot="1">
      <c r="A3" s="148"/>
      <c r="B3" s="150"/>
      <c r="C3" s="59" t="s">
        <v>69</v>
      </c>
      <c r="D3" s="150"/>
    </row>
    <row r="4" spans="1:4" ht="11.25">
      <c r="A4" s="78" t="s">
        <v>70</v>
      </c>
      <c r="B4" s="13">
        <v>186</v>
      </c>
      <c r="C4" s="38">
        <v>16221</v>
      </c>
      <c r="D4" s="14">
        <v>478</v>
      </c>
    </row>
    <row r="5" spans="1:4" ht="11.25">
      <c r="A5" s="78" t="s">
        <v>71</v>
      </c>
      <c r="B5" s="13">
        <v>176</v>
      </c>
      <c r="C5" s="38">
        <v>14668</v>
      </c>
      <c r="D5" s="14">
        <v>319</v>
      </c>
    </row>
    <row r="6" spans="1:4" ht="11.25">
      <c r="A6" s="78" t="s">
        <v>76</v>
      </c>
      <c r="B6" s="13">
        <v>10</v>
      </c>
      <c r="C6" s="38">
        <v>1553</v>
      </c>
      <c r="D6" s="14">
        <v>159</v>
      </c>
    </row>
    <row r="7" spans="1:4" ht="11.25">
      <c r="A7" s="5" t="s">
        <v>118</v>
      </c>
      <c r="B7" s="6">
        <v>10</v>
      </c>
      <c r="C7" s="9">
        <v>1553</v>
      </c>
      <c r="D7" s="16">
        <v>159</v>
      </c>
    </row>
    <row r="8" spans="1:4" ht="12" thickBot="1">
      <c r="A8" s="7" t="s">
        <v>119</v>
      </c>
      <c r="B8" s="8">
        <v>0</v>
      </c>
      <c r="C8" s="8">
        <v>0</v>
      </c>
      <c r="D8" s="18">
        <v>0</v>
      </c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5.28125" style="0" customWidth="1"/>
    <col min="7" max="7" width="11.7109375" style="0" customWidth="1"/>
  </cols>
  <sheetData>
    <row r="1" s="137" customFormat="1" ht="15.75" customHeight="1" thickBot="1">
      <c r="A1" s="137" t="s">
        <v>188</v>
      </c>
    </row>
    <row r="2" spans="1:7" ht="15" thickBot="1">
      <c r="A2" s="151"/>
      <c r="B2" s="154" t="s">
        <v>138</v>
      </c>
      <c r="C2" s="154" t="s">
        <v>139</v>
      </c>
      <c r="D2" s="157" t="s">
        <v>0</v>
      </c>
      <c r="E2" s="158"/>
      <c r="F2" s="158"/>
      <c r="G2" s="159"/>
    </row>
    <row r="3" spans="1:7" ht="14.25">
      <c r="A3" s="152"/>
      <c r="B3" s="155"/>
      <c r="C3" s="155"/>
      <c r="D3" s="3" t="s">
        <v>139</v>
      </c>
      <c r="E3" s="3" t="s">
        <v>139</v>
      </c>
      <c r="F3" s="3" t="s">
        <v>139</v>
      </c>
      <c r="G3" s="3" t="s">
        <v>140</v>
      </c>
    </row>
    <row r="4" spans="1:7" ht="12" customHeight="1" thickBot="1">
      <c r="A4" s="153"/>
      <c r="B4" s="156"/>
      <c r="C4" s="156"/>
      <c r="D4" s="4" t="s">
        <v>85</v>
      </c>
      <c r="E4" s="4" t="s">
        <v>120</v>
      </c>
      <c r="F4" s="4" t="s">
        <v>138</v>
      </c>
      <c r="G4" s="4" t="s">
        <v>141</v>
      </c>
    </row>
    <row r="5" spans="1:7" ht="14.25">
      <c r="A5" s="5" t="s">
        <v>1</v>
      </c>
      <c r="B5" s="9">
        <v>1951</v>
      </c>
      <c r="C5" s="9">
        <v>1599</v>
      </c>
      <c r="D5" s="6">
        <v>129.4</v>
      </c>
      <c r="E5" s="93">
        <v>110</v>
      </c>
      <c r="F5" s="93">
        <v>82</v>
      </c>
      <c r="G5" s="94">
        <v>91.5</v>
      </c>
    </row>
    <row r="6" spans="1:7" ht="15" thickBot="1">
      <c r="A6" s="7" t="s">
        <v>2</v>
      </c>
      <c r="B6" s="10">
        <v>1028</v>
      </c>
      <c r="C6" s="10">
        <v>905</v>
      </c>
      <c r="D6" s="8">
        <v>162.8</v>
      </c>
      <c r="E6" s="95">
        <v>114.6</v>
      </c>
      <c r="F6" s="95">
        <v>88</v>
      </c>
      <c r="G6" s="96">
        <v>97.5</v>
      </c>
    </row>
  </sheetData>
  <sheetProtection/>
  <mergeCells count="5">
    <mergeCell ref="A1:IV1"/>
    <mergeCell ref="A2:A4"/>
    <mergeCell ref="B2:B4"/>
    <mergeCell ref="C2:C4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5" sqref="C5:E25"/>
    </sheetView>
  </sheetViews>
  <sheetFormatPr defaultColWidth="9.140625" defaultRowHeight="15"/>
  <cols>
    <col min="1" max="1" width="17.00390625" style="26" customWidth="1"/>
    <col min="2" max="2" width="10.8515625" style="26" customWidth="1"/>
    <col min="3" max="16384" width="9.140625" style="26" customWidth="1"/>
  </cols>
  <sheetData>
    <row r="1" s="161" customFormat="1" ht="15.75" customHeight="1" thickBot="1">
      <c r="A1" s="160" t="s">
        <v>189</v>
      </c>
    </row>
    <row r="2" spans="1:5" ht="45">
      <c r="A2" s="149" t="s">
        <v>3</v>
      </c>
      <c r="B2" s="12" t="s">
        <v>4</v>
      </c>
      <c r="C2" s="22" t="s">
        <v>5</v>
      </c>
      <c r="D2" s="22" t="s">
        <v>6</v>
      </c>
      <c r="E2" s="12" t="s">
        <v>89</v>
      </c>
    </row>
    <row r="3" spans="1:5" ht="12" thickBot="1">
      <c r="A3" s="150"/>
      <c r="B3" s="23" t="s">
        <v>90</v>
      </c>
      <c r="C3" s="24" t="s">
        <v>29</v>
      </c>
      <c r="D3" s="24" t="s">
        <v>30</v>
      </c>
      <c r="E3" s="24" t="s">
        <v>31</v>
      </c>
    </row>
    <row r="4" spans="1:5" ht="11.25">
      <c r="A4" s="25" t="s">
        <v>4</v>
      </c>
      <c r="B4" s="62">
        <v>1599</v>
      </c>
      <c r="C4" s="38">
        <v>18</v>
      </c>
      <c r="D4" s="38">
        <v>583</v>
      </c>
      <c r="E4" s="39">
        <v>998</v>
      </c>
    </row>
    <row r="5" spans="1:5" ht="15" customHeight="1">
      <c r="A5" s="15" t="s">
        <v>7</v>
      </c>
      <c r="B5" s="116">
        <v>3</v>
      </c>
      <c r="C5" s="9" t="s">
        <v>8</v>
      </c>
      <c r="D5" s="9" t="s">
        <v>8</v>
      </c>
      <c r="E5" s="40">
        <v>3</v>
      </c>
    </row>
    <row r="6" spans="1:5" ht="15" customHeight="1">
      <c r="A6" s="15" t="s">
        <v>9</v>
      </c>
      <c r="B6" s="116">
        <v>187</v>
      </c>
      <c r="C6" s="9">
        <v>2</v>
      </c>
      <c r="D6" s="9">
        <v>48</v>
      </c>
      <c r="E6" s="40">
        <v>137</v>
      </c>
    </row>
    <row r="7" spans="1:5" ht="15" customHeight="1">
      <c r="A7" s="15" t="s">
        <v>10</v>
      </c>
      <c r="B7" s="116">
        <v>21</v>
      </c>
      <c r="C7" s="9" t="s">
        <v>8</v>
      </c>
      <c r="D7" s="9">
        <v>12</v>
      </c>
      <c r="E7" s="40">
        <v>9</v>
      </c>
    </row>
    <row r="8" spans="1:5" ht="15" customHeight="1">
      <c r="A8" s="15" t="s">
        <v>11</v>
      </c>
      <c r="B8" s="116">
        <v>51</v>
      </c>
      <c r="C8" s="9">
        <v>1</v>
      </c>
      <c r="D8" s="9">
        <v>26</v>
      </c>
      <c r="E8" s="40">
        <v>24</v>
      </c>
    </row>
    <row r="9" spans="1:5" ht="15" customHeight="1">
      <c r="A9" s="15" t="s">
        <v>12</v>
      </c>
      <c r="B9" s="116">
        <v>128</v>
      </c>
      <c r="C9" s="9" t="s">
        <v>8</v>
      </c>
      <c r="D9" s="9">
        <v>39</v>
      </c>
      <c r="E9" s="40">
        <v>89</v>
      </c>
    </row>
    <row r="10" spans="1:5" ht="15" customHeight="1">
      <c r="A10" s="15" t="s">
        <v>13</v>
      </c>
      <c r="B10" s="116">
        <v>37</v>
      </c>
      <c r="C10" s="9">
        <v>3</v>
      </c>
      <c r="D10" s="9">
        <v>16</v>
      </c>
      <c r="E10" s="40">
        <v>18</v>
      </c>
    </row>
    <row r="11" spans="1:5" ht="15" customHeight="1">
      <c r="A11" s="15" t="s">
        <v>14</v>
      </c>
      <c r="B11" s="116">
        <v>35</v>
      </c>
      <c r="C11" s="9" t="s">
        <v>8</v>
      </c>
      <c r="D11" s="9">
        <v>18</v>
      </c>
      <c r="E11" s="40">
        <v>17</v>
      </c>
    </row>
    <row r="12" spans="1:5" ht="15" customHeight="1">
      <c r="A12" s="15" t="s">
        <v>15</v>
      </c>
      <c r="B12" s="116">
        <v>124</v>
      </c>
      <c r="C12" s="9">
        <v>1</v>
      </c>
      <c r="D12" s="9">
        <v>40</v>
      </c>
      <c r="E12" s="40">
        <v>83</v>
      </c>
    </row>
    <row r="13" spans="1:5" ht="15" customHeight="1">
      <c r="A13" s="15" t="s">
        <v>16</v>
      </c>
      <c r="B13" s="116">
        <v>38</v>
      </c>
      <c r="C13" s="9" t="s">
        <v>8</v>
      </c>
      <c r="D13" s="9">
        <v>14</v>
      </c>
      <c r="E13" s="40">
        <v>24</v>
      </c>
    </row>
    <row r="14" spans="1:5" ht="15" customHeight="1">
      <c r="A14" s="15" t="s">
        <v>17</v>
      </c>
      <c r="B14" s="116">
        <v>87</v>
      </c>
      <c r="C14" s="9">
        <v>1</v>
      </c>
      <c r="D14" s="9">
        <v>36</v>
      </c>
      <c r="E14" s="40">
        <v>50</v>
      </c>
    </row>
    <row r="15" spans="1:5" ht="15" customHeight="1">
      <c r="A15" s="15" t="s">
        <v>18</v>
      </c>
      <c r="B15" s="116">
        <v>15</v>
      </c>
      <c r="C15" s="9">
        <v>2</v>
      </c>
      <c r="D15" s="9">
        <v>7</v>
      </c>
      <c r="E15" s="40">
        <v>6</v>
      </c>
    </row>
    <row r="16" spans="1:5" ht="15" customHeight="1">
      <c r="A16" s="15" t="s">
        <v>19</v>
      </c>
      <c r="B16" s="116">
        <v>137</v>
      </c>
      <c r="C16" s="9">
        <v>2</v>
      </c>
      <c r="D16" s="9">
        <v>39</v>
      </c>
      <c r="E16" s="40">
        <v>96</v>
      </c>
    </row>
    <row r="17" spans="1:5" ht="15" customHeight="1">
      <c r="A17" s="15" t="s">
        <v>20</v>
      </c>
      <c r="B17" s="116">
        <v>6</v>
      </c>
      <c r="C17" s="9" t="s">
        <v>8</v>
      </c>
      <c r="D17" s="9">
        <v>3</v>
      </c>
      <c r="E17" s="40">
        <v>3</v>
      </c>
    </row>
    <row r="18" spans="1:5" ht="15" customHeight="1">
      <c r="A18" s="15" t="s">
        <v>21</v>
      </c>
      <c r="B18" s="116">
        <v>34</v>
      </c>
      <c r="C18" s="9" t="s">
        <v>8</v>
      </c>
      <c r="D18" s="9">
        <v>15</v>
      </c>
      <c r="E18" s="40">
        <v>19</v>
      </c>
    </row>
    <row r="19" spans="1:5" ht="15" customHeight="1">
      <c r="A19" s="15" t="s">
        <v>22</v>
      </c>
      <c r="B19" s="116">
        <v>7</v>
      </c>
      <c r="C19" s="9" t="s">
        <v>8</v>
      </c>
      <c r="D19" s="9">
        <v>2</v>
      </c>
      <c r="E19" s="40">
        <v>5</v>
      </c>
    </row>
    <row r="20" spans="1:5" ht="15" customHeight="1">
      <c r="A20" s="15" t="s">
        <v>23</v>
      </c>
      <c r="B20" s="116">
        <v>515</v>
      </c>
      <c r="C20" s="9">
        <v>3</v>
      </c>
      <c r="D20" s="9">
        <v>209</v>
      </c>
      <c r="E20" s="40">
        <v>303</v>
      </c>
    </row>
    <row r="21" spans="1:5" ht="15" customHeight="1">
      <c r="A21" s="15" t="s">
        <v>24</v>
      </c>
      <c r="B21" s="116">
        <v>18</v>
      </c>
      <c r="C21" s="9" t="s">
        <v>8</v>
      </c>
      <c r="D21" s="9">
        <v>6</v>
      </c>
      <c r="E21" s="40">
        <v>12</v>
      </c>
    </row>
    <row r="22" spans="1:5" ht="15" customHeight="1">
      <c r="A22" s="15" t="s">
        <v>25</v>
      </c>
      <c r="B22" s="116">
        <v>6</v>
      </c>
      <c r="C22" s="9" t="s">
        <v>8</v>
      </c>
      <c r="D22" s="9">
        <v>1</v>
      </c>
      <c r="E22" s="40">
        <v>5</v>
      </c>
    </row>
    <row r="23" spans="1:5" ht="15" customHeight="1">
      <c r="A23" s="15" t="s">
        <v>26</v>
      </c>
      <c r="B23" s="116">
        <v>52</v>
      </c>
      <c r="C23" s="9">
        <v>2</v>
      </c>
      <c r="D23" s="9">
        <v>14</v>
      </c>
      <c r="E23" s="40">
        <v>36</v>
      </c>
    </row>
    <row r="24" spans="1:5" ht="15" customHeight="1">
      <c r="A24" s="15" t="s">
        <v>27</v>
      </c>
      <c r="B24" s="116">
        <v>84</v>
      </c>
      <c r="C24" s="9">
        <v>1</v>
      </c>
      <c r="D24" s="9">
        <v>33</v>
      </c>
      <c r="E24" s="40">
        <v>50</v>
      </c>
    </row>
    <row r="25" spans="1:5" ht="15" customHeight="1" thickBot="1">
      <c r="A25" s="17" t="s">
        <v>28</v>
      </c>
      <c r="B25" s="117">
        <v>14</v>
      </c>
      <c r="C25" s="10" t="s">
        <v>8</v>
      </c>
      <c r="D25" s="10">
        <v>5</v>
      </c>
      <c r="E25" s="37">
        <v>9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">
      <selection activeCell="C5" sqref="C5:D25"/>
    </sheetView>
  </sheetViews>
  <sheetFormatPr defaultColWidth="9.140625" defaultRowHeight="15"/>
  <cols>
    <col min="1" max="1" width="11.28125" style="26" customWidth="1"/>
    <col min="2" max="16384" width="9.140625" style="26" customWidth="1"/>
  </cols>
  <sheetData>
    <row r="1" s="161" customFormat="1" ht="15.75" customHeight="1" thickBot="1">
      <c r="A1" s="160" t="s">
        <v>190</v>
      </c>
    </row>
    <row r="2" spans="1:4" ht="33.75">
      <c r="A2" s="162" t="s">
        <v>3</v>
      </c>
      <c r="B2" s="12" t="s">
        <v>33</v>
      </c>
      <c r="C2" s="12" t="s">
        <v>34</v>
      </c>
      <c r="D2" s="12" t="s">
        <v>35</v>
      </c>
    </row>
    <row r="3" spans="1:4" ht="12" thickBot="1">
      <c r="A3" s="163"/>
      <c r="B3" s="23" t="s">
        <v>36</v>
      </c>
      <c r="C3" s="24" t="s">
        <v>29</v>
      </c>
      <c r="D3" s="24" t="s">
        <v>30</v>
      </c>
    </row>
    <row r="4" spans="1:4" ht="15" customHeight="1">
      <c r="A4" s="25" t="s">
        <v>4</v>
      </c>
      <c r="B4" s="19">
        <v>905</v>
      </c>
      <c r="C4" s="13">
        <v>22</v>
      </c>
      <c r="D4" s="14">
        <v>883</v>
      </c>
    </row>
    <row r="5" spans="1:4" ht="15" customHeight="1">
      <c r="A5" s="27" t="s">
        <v>7</v>
      </c>
      <c r="B5" s="20" t="s">
        <v>8</v>
      </c>
      <c r="C5" s="6" t="s">
        <v>8</v>
      </c>
      <c r="D5" s="16" t="s">
        <v>8</v>
      </c>
    </row>
    <row r="6" spans="1:4" ht="15" customHeight="1">
      <c r="A6" s="27" t="s">
        <v>9</v>
      </c>
      <c r="B6" s="20">
        <v>73</v>
      </c>
      <c r="C6" s="6">
        <v>2</v>
      </c>
      <c r="D6" s="16">
        <v>71</v>
      </c>
    </row>
    <row r="7" spans="1:4" ht="15" customHeight="1">
      <c r="A7" s="27" t="s">
        <v>10</v>
      </c>
      <c r="B7" s="20">
        <v>21</v>
      </c>
      <c r="C7" s="6" t="s">
        <v>8</v>
      </c>
      <c r="D7" s="16">
        <v>21</v>
      </c>
    </row>
    <row r="8" spans="1:4" ht="15" customHeight="1">
      <c r="A8" s="27" t="s">
        <v>11</v>
      </c>
      <c r="B8" s="20">
        <v>47</v>
      </c>
      <c r="C8" s="6">
        <v>1</v>
      </c>
      <c r="D8" s="16">
        <v>46</v>
      </c>
    </row>
    <row r="9" spans="1:4" ht="15" customHeight="1">
      <c r="A9" s="27" t="s">
        <v>12</v>
      </c>
      <c r="B9" s="20">
        <v>57</v>
      </c>
      <c r="C9" s="6" t="s">
        <v>8</v>
      </c>
      <c r="D9" s="16">
        <v>57</v>
      </c>
    </row>
    <row r="10" spans="1:4" ht="15" customHeight="1">
      <c r="A10" s="27" t="s">
        <v>13</v>
      </c>
      <c r="B10" s="20">
        <v>29</v>
      </c>
      <c r="C10" s="6">
        <v>5</v>
      </c>
      <c r="D10" s="16">
        <v>24</v>
      </c>
    </row>
    <row r="11" spans="1:4" ht="15" customHeight="1">
      <c r="A11" s="27" t="s">
        <v>14</v>
      </c>
      <c r="B11" s="20">
        <v>30</v>
      </c>
      <c r="C11" s="6" t="s">
        <v>8</v>
      </c>
      <c r="D11" s="16">
        <v>30</v>
      </c>
    </row>
    <row r="12" spans="1:4" ht="15" customHeight="1">
      <c r="A12" s="27" t="s">
        <v>15</v>
      </c>
      <c r="B12" s="20">
        <v>55</v>
      </c>
      <c r="C12" s="6">
        <v>1</v>
      </c>
      <c r="D12" s="16">
        <v>54</v>
      </c>
    </row>
    <row r="13" spans="1:4" ht="15" customHeight="1">
      <c r="A13" s="27" t="s">
        <v>16</v>
      </c>
      <c r="B13" s="20">
        <v>26</v>
      </c>
      <c r="C13" s="6" t="s">
        <v>8</v>
      </c>
      <c r="D13" s="16">
        <v>26</v>
      </c>
    </row>
    <row r="14" spans="1:4" ht="15" customHeight="1">
      <c r="A14" s="27" t="s">
        <v>17</v>
      </c>
      <c r="B14" s="20">
        <v>47</v>
      </c>
      <c r="C14" s="6">
        <v>2</v>
      </c>
      <c r="D14" s="16">
        <v>45</v>
      </c>
    </row>
    <row r="15" spans="1:4" ht="15" customHeight="1">
      <c r="A15" s="27" t="s">
        <v>18</v>
      </c>
      <c r="B15" s="20">
        <v>18</v>
      </c>
      <c r="C15" s="6">
        <v>2</v>
      </c>
      <c r="D15" s="16">
        <v>16</v>
      </c>
    </row>
    <row r="16" spans="1:4" ht="15" customHeight="1">
      <c r="A16" s="27" t="s">
        <v>19</v>
      </c>
      <c r="B16" s="20">
        <v>67</v>
      </c>
      <c r="C16" s="6">
        <v>3</v>
      </c>
      <c r="D16" s="16">
        <v>64</v>
      </c>
    </row>
    <row r="17" spans="1:4" ht="15" customHeight="1">
      <c r="A17" s="27" t="s">
        <v>20</v>
      </c>
      <c r="B17" s="20">
        <v>4</v>
      </c>
      <c r="C17" s="6" t="s">
        <v>8</v>
      </c>
      <c r="D17" s="16">
        <v>4</v>
      </c>
    </row>
    <row r="18" spans="1:4" ht="15" customHeight="1">
      <c r="A18" s="27" t="s">
        <v>21</v>
      </c>
      <c r="B18" s="20">
        <v>20</v>
      </c>
      <c r="C18" s="6" t="s">
        <v>8</v>
      </c>
      <c r="D18" s="16">
        <v>20</v>
      </c>
    </row>
    <row r="19" spans="1:4" ht="15" customHeight="1">
      <c r="A19" s="27" t="s">
        <v>22</v>
      </c>
      <c r="B19" s="20">
        <v>2</v>
      </c>
      <c r="C19" s="6" t="s">
        <v>8</v>
      </c>
      <c r="D19" s="16">
        <v>2</v>
      </c>
    </row>
    <row r="20" spans="1:4" ht="15" customHeight="1">
      <c r="A20" s="27" t="s">
        <v>23</v>
      </c>
      <c r="B20" s="20">
        <v>314</v>
      </c>
      <c r="C20" s="6">
        <v>3</v>
      </c>
      <c r="D20" s="16">
        <v>311</v>
      </c>
    </row>
    <row r="21" spans="1:4" ht="15" customHeight="1">
      <c r="A21" s="27" t="s">
        <v>24</v>
      </c>
      <c r="B21" s="20">
        <v>9</v>
      </c>
      <c r="C21" s="6" t="s">
        <v>8</v>
      </c>
      <c r="D21" s="16">
        <v>9</v>
      </c>
    </row>
    <row r="22" spans="1:4" ht="15" customHeight="1">
      <c r="A22" s="27" t="s">
        <v>25</v>
      </c>
      <c r="B22" s="20">
        <v>1</v>
      </c>
      <c r="C22" s="6" t="s">
        <v>8</v>
      </c>
      <c r="D22" s="16">
        <v>1</v>
      </c>
    </row>
    <row r="23" spans="1:4" ht="15" customHeight="1">
      <c r="A23" s="27" t="s">
        <v>26</v>
      </c>
      <c r="B23" s="20">
        <v>25</v>
      </c>
      <c r="C23" s="6">
        <v>2</v>
      </c>
      <c r="D23" s="16">
        <v>23</v>
      </c>
    </row>
    <row r="24" spans="1:4" ht="15" customHeight="1">
      <c r="A24" s="27" t="s">
        <v>27</v>
      </c>
      <c r="B24" s="20">
        <v>51</v>
      </c>
      <c r="C24" s="6">
        <v>1</v>
      </c>
      <c r="D24" s="16">
        <v>50</v>
      </c>
    </row>
    <row r="25" spans="1:4" ht="15" customHeight="1" thickBot="1">
      <c r="A25" s="28" t="s">
        <v>28</v>
      </c>
      <c r="B25" s="21">
        <v>9</v>
      </c>
      <c r="C25" s="8" t="s">
        <v>8</v>
      </c>
      <c r="D25" s="18">
        <v>9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3.140625" style="26" customWidth="1"/>
    <col min="2" max="2" width="12.00390625" style="26" customWidth="1"/>
    <col min="3" max="16384" width="9.140625" style="26" customWidth="1"/>
  </cols>
  <sheetData>
    <row r="1" s="161" customFormat="1" ht="15.75" customHeight="1" thickBot="1">
      <c r="A1" s="160" t="s">
        <v>191</v>
      </c>
    </row>
    <row r="2" spans="1:7" s="32" customFormat="1" ht="22.5">
      <c r="A2" s="162" t="s">
        <v>3</v>
      </c>
      <c r="B2" s="12" t="s">
        <v>91</v>
      </c>
      <c r="C2" s="12" t="s">
        <v>92</v>
      </c>
      <c r="D2" s="12" t="s">
        <v>93</v>
      </c>
      <c r="E2" s="12" t="s">
        <v>94</v>
      </c>
      <c r="F2" s="12" t="s">
        <v>95</v>
      </c>
      <c r="G2" s="12" t="s">
        <v>96</v>
      </c>
    </row>
    <row r="3" spans="1:7" s="32" customFormat="1" ht="28.5" customHeight="1" thickBot="1">
      <c r="A3" s="163"/>
      <c r="B3" s="24" t="s">
        <v>111</v>
      </c>
      <c r="C3" s="24" t="s">
        <v>29</v>
      </c>
      <c r="D3" s="24" t="s">
        <v>30</v>
      </c>
      <c r="E3" s="24" t="s">
        <v>31</v>
      </c>
      <c r="F3" s="24" t="s">
        <v>32</v>
      </c>
      <c r="G3" s="24" t="s">
        <v>97</v>
      </c>
    </row>
    <row r="4" spans="1:7" ht="15" customHeight="1">
      <c r="A4" s="25" t="s">
        <v>4</v>
      </c>
      <c r="B4" s="29">
        <v>22</v>
      </c>
      <c r="C4" s="30">
        <v>11</v>
      </c>
      <c r="D4" s="30">
        <v>4</v>
      </c>
      <c r="E4" s="30">
        <v>1</v>
      </c>
      <c r="F4" s="30">
        <v>4</v>
      </c>
      <c r="G4" s="31">
        <v>2</v>
      </c>
    </row>
    <row r="5" spans="1:7" ht="15" customHeight="1">
      <c r="A5" s="27" t="s">
        <v>7</v>
      </c>
      <c r="B5" s="20" t="s">
        <v>8</v>
      </c>
      <c r="C5" s="6" t="s">
        <v>8</v>
      </c>
      <c r="D5" s="6" t="s">
        <v>8</v>
      </c>
      <c r="E5" s="6" t="s">
        <v>8</v>
      </c>
      <c r="F5" s="6" t="s">
        <v>8</v>
      </c>
      <c r="G5" s="16" t="s">
        <v>8</v>
      </c>
    </row>
    <row r="6" spans="1:7" ht="15" customHeight="1">
      <c r="A6" s="27" t="s">
        <v>9</v>
      </c>
      <c r="B6" s="20">
        <v>2</v>
      </c>
      <c r="C6" s="6">
        <v>1</v>
      </c>
      <c r="D6" s="6" t="s">
        <v>8</v>
      </c>
      <c r="E6" s="6" t="s">
        <v>8</v>
      </c>
      <c r="F6" s="6" t="s">
        <v>8</v>
      </c>
      <c r="G6" s="16">
        <v>1</v>
      </c>
    </row>
    <row r="7" spans="1:7" ht="15" customHeight="1">
      <c r="A7" s="27" t="s">
        <v>10</v>
      </c>
      <c r="B7" s="20" t="s">
        <v>8</v>
      </c>
      <c r="C7" s="6" t="s">
        <v>8</v>
      </c>
      <c r="D7" s="6" t="s">
        <v>8</v>
      </c>
      <c r="E7" s="6" t="s">
        <v>8</v>
      </c>
      <c r="F7" s="6" t="s">
        <v>8</v>
      </c>
      <c r="G7" s="16" t="s">
        <v>8</v>
      </c>
    </row>
    <row r="8" spans="1:7" ht="15" customHeight="1">
      <c r="A8" s="27" t="s">
        <v>11</v>
      </c>
      <c r="B8" s="20">
        <v>1</v>
      </c>
      <c r="C8" s="6">
        <v>1</v>
      </c>
      <c r="D8" s="6" t="s">
        <v>8</v>
      </c>
      <c r="E8" s="6" t="s">
        <v>8</v>
      </c>
      <c r="F8" s="6" t="s">
        <v>8</v>
      </c>
      <c r="G8" s="16" t="s">
        <v>8</v>
      </c>
    </row>
    <row r="9" spans="1:7" ht="15" customHeight="1">
      <c r="A9" s="27" t="s">
        <v>12</v>
      </c>
      <c r="B9" s="20" t="s">
        <v>8</v>
      </c>
      <c r="C9" s="6" t="s">
        <v>8</v>
      </c>
      <c r="D9" s="6" t="s">
        <v>8</v>
      </c>
      <c r="E9" s="6" t="s">
        <v>8</v>
      </c>
      <c r="F9" s="6" t="s">
        <v>8</v>
      </c>
      <c r="G9" s="16" t="s">
        <v>8</v>
      </c>
    </row>
    <row r="10" spans="1:7" ht="15" customHeight="1">
      <c r="A10" s="27" t="s">
        <v>13</v>
      </c>
      <c r="B10" s="20">
        <v>5</v>
      </c>
      <c r="C10" s="6">
        <v>2</v>
      </c>
      <c r="D10" s="6">
        <v>2</v>
      </c>
      <c r="E10" s="6" t="s">
        <v>8</v>
      </c>
      <c r="F10" s="6">
        <v>1</v>
      </c>
      <c r="G10" s="16" t="s">
        <v>8</v>
      </c>
    </row>
    <row r="11" spans="1:7" ht="15" customHeight="1">
      <c r="A11" s="27" t="s">
        <v>14</v>
      </c>
      <c r="B11" s="20" t="s">
        <v>8</v>
      </c>
      <c r="C11" s="6" t="s">
        <v>8</v>
      </c>
      <c r="D11" s="6" t="s">
        <v>8</v>
      </c>
      <c r="E11" s="6" t="s">
        <v>8</v>
      </c>
      <c r="F11" s="6" t="s">
        <v>8</v>
      </c>
      <c r="G11" s="16" t="s">
        <v>8</v>
      </c>
    </row>
    <row r="12" spans="1:7" ht="15" customHeight="1">
      <c r="A12" s="27" t="s">
        <v>15</v>
      </c>
      <c r="B12" s="20">
        <v>1</v>
      </c>
      <c r="C12" s="6" t="s">
        <v>8</v>
      </c>
      <c r="D12" s="6" t="s">
        <v>8</v>
      </c>
      <c r="E12" s="6" t="s">
        <v>8</v>
      </c>
      <c r="F12" s="6">
        <v>1</v>
      </c>
      <c r="G12" s="16" t="s">
        <v>8</v>
      </c>
    </row>
    <row r="13" spans="1:7" ht="15" customHeight="1">
      <c r="A13" s="27" t="s">
        <v>16</v>
      </c>
      <c r="B13" s="20" t="s">
        <v>8</v>
      </c>
      <c r="C13" s="6" t="s">
        <v>8</v>
      </c>
      <c r="D13" s="6" t="s">
        <v>8</v>
      </c>
      <c r="E13" s="6" t="s">
        <v>8</v>
      </c>
      <c r="F13" s="6" t="s">
        <v>8</v>
      </c>
      <c r="G13" s="16" t="s">
        <v>8</v>
      </c>
    </row>
    <row r="14" spans="1:7" ht="15" customHeight="1">
      <c r="A14" s="27" t="s">
        <v>17</v>
      </c>
      <c r="B14" s="20">
        <v>2</v>
      </c>
      <c r="C14" s="6">
        <v>1</v>
      </c>
      <c r="D14" s="6">
        <v>1</v>
      </c>
      <c r="E14" s="6" t="s">
        <v>8</v>
      </c>
      <c r="F14" s="6" t="s">
        <v>8</v>
      </c>
      <c r="G14" s="16" t="s">
        <v>8</v>
      </c>
    </row>
    <row r="15" spans="1:7" ht="15" customHeight="1">
      <c r="A15" s="27" t="s">
        <v>18</v>
      </c>
      <c r="B15" s="20">
        <v>2</v>
      </c>
      <c r="C15" s="6">
        <v>2</v>
      </c>
      <c r="D15" s="6" t="s">
        <v>8</v>
      </c>
      <c r="E15" s="6" t="s">
        <v>8</v>
      </c>
      <c r="F15" s="6" t="s">
        <v>8</v>
      </c>
      <c r="G15" s="16" t="s">
        <v>8</v>
      </c>
    </row>
    <row r="16" spans="1:7" ht="15" customHeight="1">
      <c r="A16" s="27" t="s">
        <v>19</v>
      </c>
      <c r="B16" s="20">
        <v>3</v>
      </c>
      <c r="C16" s="6">
        <v>2</v>
      </c>
      <c r="D16" s="6">
        <v>1</v>
      </c>
      <c r="E16" s="6" t="s">
        <v>8</v>
      </c>
      <c r="F16" s="6" t="s">
        <v>8</v>
      </c>
      <c r="G16" s="16" t="s">
        <v>8</v>
      </c>
    </row>
    <row r="17" spans="1:7" ht="15" customHeight="1">
      <c r="A17" s="27" t="s">
        <v>20</v>
      </c>
      <c r="B17" s="20" t="s">
        <v>8</v>
      </c>
      <c r="C17" s="6" t="s">
        <v>8</v>
      </c>
      <c r="D17" s="6" t="s">
        <v>8</v>
      </c>
      <c r="E17" s="6" t="s">
        <v>8</v>
      </c>
      <c r="F17" s="6" t="s">
        <v>8</v>
      </c>
      <c r="G17" s="16" t="s">
        <v>8</v>
      </c>
    </row>
    <row r="18" spans="1:7" ht="15" customHeight="1">
      <c r="A18" s="27" t="s">
        <v>21</v>
      </c>
      <c r="B18" s="20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16" t="s">
        <v>8</v>
      </c>
    </row>
    <row r="19" spans="1:7" ht="15" customHeight="1">
      <c r="A19" s="27" t="s">
        <v>22</v>
      </c>
      <c r="B19" s="20" t="s">
        <v>8</v>
      </c>
      <c r="C19" s="6" t="s">
        <v>8</v>
      </c>
      <c r="D19" s="6" t="s">
        <v>8</v>
      </c>
      <c r="E19" s="6" t="s">
        <v>8</v>
      </c>
      <c r="F19" s="6" t="s">
        <v>8</v>
      </c>
      <c r="G19" s="16" t="s">
        <v>8</v>
      </c>
    </row>
    <row r="20" spans="1:7" ht="15" customHeight="1">
      <c r="A20" s="27" t="s">
        <v>23</v>
      </c>
      <c r="B20" s="20">
        <v>3</v>
      </c>
      <c r="C20" s="6" t="s">
        <v>8</v>
      </c>
      <c r="D20" s="6" t="s">
        <v>8</v>
      </c>
      <c r="E20" s="6">
        <v>1</v>
      </c>
      <c r="F20" s="6">
        <v>1</v>
      </c>
      <c r="G20" s="16">
        <v>1</v>
      </c>
    </row>
    <row r="21" spans="1:7" ht="15" customHeight="1">
      <c r="A21" s="27" t="s">
        <v>24</v>
      </c>
      <c r="B21" s="20" t="s">
        <v>8</v>
      </c>
      <c r="C21" s="6" t="s">
        <v>8</v>
      </c>
      <c r="D21" s="6" t="s">
        <v>8</v>
      </c>
      <c r="E21" s="6" t="s">
        <v>8</v>
      </c>
      <c r="F21" s="6" t="s">
        <v>8</v>
      </c>
      <c r="G21" s="16" t="s">
        <v>8</v>
      </c>
    </row>
    <row r="22" spans="1:7" ht="15" customHeight="1">
      <c r="A22" s="27" t="s">
        <v>25</v>
      </c>
      <c r="B22" s="20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16" t="s">
        <v>8</v>
      </c>
    </row>
    <row r="23" spans="1:7" ht="15" customHeight="1">
      <c r="A23" s="27" t="s">
        <v>26</v>
      </c>
      <c r="B23" s="20">
        <v>2</v>
      </c>
      <c r="C23" s="6">
        <v>1</v>
      </c>
      <c r="D23" s="6" t="s">
        <v>8</v>
      </c>
      <c r="E23" s="6" t="s">
        <v>8</v>
      </c>
      <c r="F23" s="6">
        <v>1</v>
      </c>
      <c r="G23" s="16" t="s">
        <v>8</v>
      </c>
    </row>
    <row r="24" spans="1:7" ht="15" customHeight="1">
      <c r="A24" s="27" t="s">
        <v>27</v>
      </c>
      <c r="B24" s="20">
        <v>1</v>
      </c>
      <c r="C24" s="6">
        <v>1</v>
      </c>
      <c r="D24" s="6" t="s">
        <v>8</v>
      </c>
      <c r="E24" s="6" t="s">
        <v>8</v>
      </c>
      <c r="F24" s="6" t="s">
        <v>8</v>
      </c>
      <c r="G24" s="16" t="s">
        <v>8</v>
      </c>
    </row>
    <row r="25" spans="1:7" ht="15" customHeight="1" thickBot="1">
      <c r="A25" s="28" t="s">
        <v>28</v>
      </c>
      <c r="B25" s="21" t="s">
        <v>8</v>
      </c>
      <c r="C25" s="8" t="s">
        <v>8</v>
      </c>
      <c r="D25" s="8" t="s">
        <v>8</v>
      </c>
      <c r="E25" s="8" t="s">
        <v>8</v>
      </c>
      <c r="F25" s="8" t="s">
        <v>8</v>
      </c>
      <c r="G25" s="18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3.7109375" style="26" customWidth="1"/>
    <col min="2" max="10" width="9.140625" style="26" customWidth="1"/>
    <col min="11" max="11" width="9.140625" style="33" customWidth="1"/>
    <col min="12" max="16384" width="9.140625" style="26" customWidth="1"/>
  </cols>
  <sheetData>
    <row r="1" s="161" customFormat="1" ht="15.75" customHeight="1" thickBot="1">
      <c r="A1" s="160" t="s">
        <v>192</v>
      </c>
    </row>
    <row r="2" spans="1:4" s="32" customFormat="1" ht="22.5">
      <c r="A2" s="164" t="s">
        <v>3</v>
      </c>
      <c r="B2" s="12" t="s">
        <v>98</v>
      </c>
      <c r="C2" s="12" t="s">
        <v>99</v>
      </c>
      <c r="D2" s="12" t="s">
        <v>100</v>
      </c>
    </row>
    <row r="3" spans="1:4" s="32" customFormat="1" ht="12" thickBot="1">
      <c r="A3" s="165"/>
      <c r="B3" s="24" t="s">
        <v>36</v>
      </c>
      <c r="C3" s="24" t="s">
        <v>29</v>
      </c>
      <c r="D3" s="24" t="s">
        <v>30</v>
      </c>
    </row>
    <row r="4" spans="1:4" ht="15" customHeight="1">
      <c r="A4" s="25" t="s">
        <v>4</v>
      </c>
      <c r="B4" s="29">
        <v>22</v>
      </c>
      <c r="C4" s="30">
        <v>17</v>
      </c>
      <c r="D4" s="31">
        <v>5</v>
      </c>
    </row>
    <row r="5" spans="1:4" ht="15" customHeight="1">
      <c r="A5" s="27" t="s">
        <v>7</v>
      </c>
      <c r="B5" s="20" t="s">
        <v>8</v>
      </c>
      <c r="C5" s="6" t="s">
        <v>8</v>
      </c>
      <c r="D5" s="16" t="s">
        <v>8</v>
      </c>
    </row>
    <row r="6" spans="1:4" ht="15" customHeight="1">
      <c r="A6" s="27" t="s">
        <v>9</v>
      </c>
      <c r="B6" s="20">
        <v>2</v>
      </c>
      <c r="C6" s="6">
        <v>1</v>
      </c>
      <c r="D6" s="16">
        <v>1</v>
      </c>
    </row>
    <row r="7" spans="1:4" ht="15" customHeight="1">
      <c r="A7" s="27" t="s">
        <v>10</v>
      </c>
      <c r="B7" s="20" t="s">
        <v>8</v>
      </c>
      <c r="C7" s="6" t="s">
        <v>8</v>
      </c>
      <c r="D7" s="16" t="s">
        <v>8</v>
      </c>
    </row>
    <row r="8" spans="1:4" ht="15" customHeight="1">
      <c r="A8" s="27" t="s">
        <v>11</v>
      </c>
      <c r="B8" s="20">
        <v>1</v>
      </c>
      <c r="C8" s="6">
        <v>1</v>
      </c>
      <c r="D8" s="16" t="s">
        <v>8</v>
      </c>
    </row>
    <row r="9" spans="1:4" ht="15" customHeight="1">
      <c r="A9" s="27" t="s">
        <v>12</v>
      </c>
      <c r="B9" s="20" t="s">
        <v>8</v>
      </c>
      <c r="C9" s="6" t="s">
        <v>8</v>
      </c>
      <c r="D9" s="16" t="s">
        <v>8</v>
      </c>
    </row>
    <row r="10" spans="1:4" ht="15" customHeight="1">
      <c r="A10" s="27" t="s">
        <v>13</v>
      </c>
      <c r="B10" s="20">
        <v>5</v>
      </c>
      <c r="C10" s="6">
        <v>4</v>
      </c>
      <c r="D10" s="16">
        <v>1</v>
      </c>
    </row>
    <row r="11" spans="1:4" ht="15" customHeight="1">
      <c r="A11" s="27" t="s">
        <v>14</v>
      </c>
      <c r="B11" s="20" t="s">
        <v>8</v>
      </c>
      <c r="C11" s="6" t="s">
        <v>8</v>
      </c>
      <c r="D11" s="16" t="s">
        <v>8</v>
      </c>
    </row>
    <row r="12" spans="1:4" ht="15" customHeight="1">
      <c r="A12" s="27" t="s">
        <v>15</v>
      </c>
      <c r="B12" s="20">
        <v>1</v>
      </c>
      <c r="C12" s="6">
        <v>1</v>
      </c>
      <c r="D12" s="16" t="s">
        <v>8</v>
      </c>
    </row>
    <row r="13" spans="1:4" ht="15" customHeight="1">
      <c r="A13" s="27" t="s">
        <v>16</v>
      </c>
      <c r="B13" s="20" t="s">
        <v>8</v>
      </c>
      <c r="C13" s="6" t="s">
        <v>8</v>
      </c>
      <c r="D13" s="16" t="s">
        <v>8</v>
      </c>
    </row>
    <row r="14" spans="1:4" ht="15" customHeight="1">
      <c r="A14" s="27" t="s">
        <v>17</v>
      </c>
      <c r="B14" s="20">
        <v>2</v>
      </c>
      <c r="C14" s="6">
        <v>1</v>
      </c>
      <c r="D14" s="16">
        <v>1</v>
      </c>
    </row>
    <row r="15" spans="1:4" ht="15" customHeight="1">
      <c r="A15" s="27" t="s">
        <v>18</v>
      </c>
      <c r="B15" s="20">
        <v>2</v>
      </c>
      <c r="C15" s="6">
        <v>2</v>
      </c>
      <c r="D15" s="16" t="s">
        <v>8</v>
      </c>
    </row>
    <row r="16" spans="1:4" ht="15" customHeight="1">
      <c r="A16" s="27" t="s">
        <v>19</v>
      </c>
      <c r="B16" s="20">
        <v>3</v>
      </c>
      <c r="C16" s="6">
        <v>2</v>
      </c>
      <c r="D16" s="16">
        <v>1</v>
      </c>
    </row>
    <row r="17" spans="1:4" ht="15" customHeight="1">
      <c r="A17" s="27" t="s">
        <v>20</v>
      </c>
      <c r="B17" s="20" t="s">
        <v>8</v>
      </c>
      <c r="C17" s="6" t="s">
        <v>8</v>
      </c>
      <c r="D17" s="16" t="s">
        <v>8</v>
      </c>
    </row>
    <row r="18" spans="1:4" ht="15" customHeight="1">
      <c r="A18" s="27" t="s">
        <v>21</v>
      </c>
      <c r="B18" s="20" t="s">
        <v>8</v>
      </c>
      <c r="C18" s="6" t="s">
        <v>8</v>
      </c>
      <c r="D18" s="16" t="s">
        <v>8</v>
      </c>
    </row>
    <row r="19" spans="1:4" ht="15" customHeight="1">
      <c r="A19" s="27" t="s">
        <v>22</v>
      </c>
      <c r="B19" s="20" t="s">
        <v>8</v>
      </c>
      <c r="C19" s="6" t="s">
        <v>8</v>
      </c>
      <c r="D19" s="16" t="s">
        <v>8</v>
      </c>
    </row>
    <row r="20" spans="1:4" ht="15" customHeight="1">
      <c r="A20" s="27" t="s">
        <v>23</v>
      </c>
      <c r="B20" s="20">
        <v>3</v>
      </c>
      <c r="C20" s="6">
        <v>2</v>
      </c>
      <c r="D20" s="16">
        <v>1</v>
      </c>
    </row>
    <row r="21" spans="1:4" ht="15" customHeight="1">
      <c r="A21" s="27" t="s">
        <v>24</v>
      </c>
      <c r="B21" s="20" t="s">
        <v>8</v>
      </c>
      <c r="C21" s="6" t="s">
        <v>8</v>
      </c>
      <c r="D21" s="16" t="s">
        <v>8</v>
      </c>
    </row>
    <row r="22" spans="1:4" ht="15" customHeight="1">
      <c r="A22" s="27" t="s">
        <v>25</v>
      </c>
      <c r="B22" s="20" t="s">
        <v>8</v>
      </c>
      <c r="C22" s="6" t="s">
        <v>8</v>
      </c>
      <c r="D22" s="16" t="s">
        <v>8</v>
      </c>
    </row>
    <row r="23" spans="1:4" ht="15" customHeight="1">
      <c r="A23" s="27" t="s">
        <v>26</v>
      </c>
      <c r="B23" s="20">
        <v>2</v>
      </c>
      <c r="C23" s="6">
        <v>2</v>
      </c>
      <c r="D23" s="16" t="s">
        <v>8</v>
      </c>
    </row>
    <row r="24" spans="1:4" ht="15" customHeight="1">
      <c r="A24" s="27" t="s">
        <v>27</v>
      </c>
      <c r="B24" s="20">
        <v>1</v>
      </c>
      <c r="C24" s="6">
        <v>1</v>
      </c>
      <c r="D24" s="16" t="s">
        <v>8</v>
      </c>
    </row>
    <row r="25" spans="1:4" ht="15" customHeight="1" thickBot="1">
      <c r="A25" s="28" t="s">
        <v>28</v>
      </c>
      <c r="B25" s="21" t="s">
        <v>8</v>
      </c>
      <c r="C25" s="8" t="s">
        <v>8</v>
      </c>
      <c r="D25" s="18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3.7109375" style="26" customWidth="1"/>
    <col min="2" max="16384" width="9.140625" style="26" customWidth="1"/>
  </cols>
  <sheetData>
    <row r="1" s="161" customFormat="1" ht="15.75" customHeight="1" thickBot="1">
      <c r="A1" s="160" t="s">
        <v>193</v>
      </c>
    </row>
    <row r="2" spans="1:4" s="32" customFormat="1" ht="33.75">
      <c r="A2" s="162" t="s">
        <v>3</v>
      </c>
      <c r="B2" s="12" t="s">
        <v>101</v>
      </c>
      <c r="C2" s="12" t="s">
        <v>102</v>
      </c>
      <c r="D2" s="12" t="s">
        <v>103</v>
      </c>
    </row>
    <row r="3" spans="1:4" s="32" customFormat="1" ht="12" thickBot="1">
      <c r="A3" s="163"/>
      <c r="B3" s="24" t="s">
        <v>36</v>
      </c>
      <c r="C3" s="24" t="s">
        <v>29</v>
      </c>
      <c r="D3" s="24" t="s">
        <v>30</v>
      </c>
    </row>
    <row r="4" spans="1:4" ht="15" customHeight="1">
      <c r="A4" s="25" t="s">
        <v>4</v>
      </c>
      <c r="B4" s="19">
        <v>883</v>
      </c>
      <c r="C4" s="13">
        <v>177</v>
      </c>
      <c r="D4" s="14">
        <v>706</v>
      </c>
    </row>
    <row r="5" spans="1:6" ht="15" customHeight="1">
      <c r="A5" s="27" t="s">
        <v>7</v>
      </c>
      <c r="B5" s="20" t="s">
        <v>8</v>
      </c>
      <c r="C5" s="6" t="s">
        <v>8</v>
      </c>
      <c r="D5" s="16" t="s">
        <v>8</v>
      </c>
      <c r="F5" s="33"/>
    </row>
    <row r="6" spans="1:6" ht="15" customHeight="1">
      <c r="A6" s="27" t="s">
        <v>9</v>
      </c>
      <c r="B6" s="20">
        <v>71</v>
      </c>
      <c r="C6" s="6">
        <v>17</v>
      </c>
      <c r="D6" s="16">
        <v>54</v>
      </c>
      <c r="F6" s="33"/>
    </row>
    <row r="7" spans="1:6" ht="15" customHeight="1">
      <c r="A7" s="27" t="s">
        <v>10</v>
      </c>
      <c r="B7" s="20">
        <v>21</v>
      </c>
      <c r="C7" s="6">
        <v>5</v>
      </c>
      <c r="D7" s="16">
        <v>16</v>
      </c>
      <c r="F7" s="33"/>
    </row>
    <row r="8" spans="1:6" ht="15" customHeight="1">
      <c r="A8" s="27" t="s">
        <v>11</v>
      </c>
      <c r="B8" s="20">
        <v>46</v>
      </c>
      <c r="C8" s="6">
        <v>18</v>
      </c>
      <c r="D8" s="16">
        <v>28</v>
      </c>
      <c r="F8" s="33"/>
    </row>
    <row r="9" spans="1:6" ht="15" customHeight="1">
      <c r="A9" s="27" t="s">
        <v>12</v>
      </c>
      <c r="B9" s="20">
        <v>57</v>
      </c>
      <c r="C9" s="6">
        <v>15</v>
      </c>
      <c r="D9" s="16">
        <v>42</v>
      </c>
      <c r="F9" s="33"/>
    </row>
    <row r="10" spans="1:6" ht="15" customHeight="1">
      <c r="A10" s="27" t="s">
        <v>13</v>
      </c>
      <c r="B10" s="20">
        <v>24</v>
      </c>
      <c r="C10" s="6">
        <v>6</v>
      </c>
      <c r="D10" s="16">
        <v>18</v>
      </c>
      <c r="F10" s="33"/>
    </row>
    <row r="11" spans="1:6" ht="15" customHeight="1">
      <c r="A11" s="27" t="s">
        <v>14</v>
      </c>
      <c r="B11" s="20">
        <v>30</v>
      </c>
      <c r="C11" s="6">
        <v>6</v>
      </c>
      <c r="D11" s="16">
        <v>24</v>
      </c>
      <c r="F11" s="33"/>
    </row>
    <row r="12" spans="1:6" ht="15" customHeight="1">
      <c r="A12" s="27" t="s">
        <v>15</v>
      </c>
      <c r="B12" s="20">
        <v>54</v>
      </c>
      <c r="C12" s="6">
        <v>7</v>
      </c>
      <c r="D12" s="16">
        <v>47</v>
      </c>
      <c r="F12" s="33"/>
    </row>
    <row r="13" spans="1:6" ht="15" customHeight="1">
      <c r="A13" s="27" t="s">
        <v>16</v>
      </c>
      <c r="B13" s="20">
        <v>26</v>
      </c>
      <c r="C13" s="6">
        <v>4</v>
      </c>
      <c r="D13" s="16">
        <v>22</v>
      </c>
      <c r="F13" s="33"/>
    </row>
    <row r="14" spans="1:6" ht="15" customHeight="1">
      <c r="A14" s="27" t="s">
        <v>17</v>
      </c>
      <c r="B14" s="20">
        <v>45</v>
      </c>
      <c r="C14" s="6">
        <v>15</v>
      </c>
      <c r="D14" s="16">
        <v>30</v>
      </c>
      <c r="F14" s="33"/>
    </row>
    <row r="15" spans="1:6" ht="15" customHeight="1">
      <c r="A15" s="27" t="s">
        <v>18</v>
      </c>
      <c r="B15" s="20">
        <v>16</v>
      </c>
      <c r="C15" s="6">
        <v>8</v>
      </c>
      <c r="D15" s="16">
        <v>8</v>
      </c>
      <c r="F15" s="33"/>
    </row>
    <row r="16" spans="1:6" ht="15" customHeight="1">
      <c r="A16" s="27" t="s">
        <v>19</v>
      </c>
      <c r="B16" s="20">
        <v>64</v>
      </c>
      <c r="C16" s="6">
        <v>17</v>
      </c>
      <c r="D16" s="16">
        <v>47</v>
      </c>
      <c r="F16" s="33"/>
    </row>
    <row r="17" spans="1:6" ht="15" customHeight="1">
      <c r="A17" s="27" t="s">
        <v>20</v>
      </c>
      <c r="B17" s="20">
        <v>4</v>
      </c>
      <c r="C17" s="6">
        <v>2</v>
      </c>
      <c r="D17" s="16">
        <v>2</v>
      </c>
      <c r="F17" s="33"/>
    </row>
    <row r="18" spans="1:6" ht="15" customHeight="1">
      <c r="A18" s="27" t="s">
        <v>21</v>
      </c>
      <c r="B18" s="20">
        <v>20</v>
      </c>
      <c r="C18" s="6">
        <v>6</v>
      </c>
      <c r="D18" s="16">
        <v>14</v>
      </c>
      <c r="F18" s="33"/>
    </row>
    <row r="19" spans="1:6" ht="15" customHeight="1">
      <c r="A19" s="27" t="s">
        <v>22</v>
      </c>
      <c r="B19" s="20">
        <v>2</v>
      </c>
      <c r="C19" s="6">
        <v>1</v>
      </c>
      <c r="D19" s="16">
        <v>1</v>
      </c>
      <c r="F19" s="33"/>
    </row>
    <row r="20" spans="1:6" ht="15" customHeight="1">
      <c r="A20" s="27" t="s">
        <v>23</v>
      </c>
      <c r="B20" s="20">
        <v>311</v>
      </c>
      <c r="C20" s="6">
        <v>24</v>
      </c>
      <c r="D20" s="16">
        <v>287</v>
      </c>
      <c r="F20" s="33"/>
    </row>
    <row r="21" spans="1:6" ht="15" customHeight="1">
      <c r="A21" s="27" t="s">
        <v>24</v>
      </c>
      <c r="B21" s="20">
        <v>9</v>
      </c>
      <c r="C21" s="6">
        <v>1</v>
      </c>
      <c r="D21" s="16">
        <v>8</v>
      </c>
      <c r="F21" s="33"/>
    </row>
    <row r="22" spans="1:6" ht="15" customHeight="1">
      <c r="A22" s="27" t="s">
        <v>25</v>
      </c>
      <c r="B22" s="20">
        <v>1</v>
      </c>
      <c r="C22" s="6">
        <v>1</v>
      </c>
      <c r="D22" s="16" t="s">
        <v>8</v>
      </c>
      <c r="F22" s="33"/>
    </row>
    <row r="23" spans="1:6" ht="15" customHeight="1">
      <c r="A23" s="27" t="s">
        <v>26</v>
      </c>
      <c r="B23" s="20">
        <v>23</v>
      </c>
      <c r="C23" s="6">
        <v>13</v>
      </c>
      <c r="D23" s="16">
        <v>10</v>
      </c>
      <c r="F23" s="33"/>
    </row>
    <row r="24" spans="1:6" ht="15" customHeight="1">
      <c r="A24" s="27" t="s">
        <v>27</v>
      </c>
      <c r="B24" s="20">
        <v>50</v>
      </c>
      <c r="C24" s="6">
        <v>9</v>
      </c>
      <c r="D24" s="16">
        <v>41</v>
      </c>
      <c r="F24" s="33"/>
    </row>
    <row r="25" spans="1:6" ht="15" customHeight="1" thickBot="1">
      <c r="A25" s="28" t="s">
        <v>28</v>
      </c>
      <c r="B25" s="21">
        <v>9</v>
      </c>
      <c r="C25" s="8">
        <v>2</v>
      </c>
      <c r="D25" s="18">
        <v>7</v>
      </c>
      <c r="F25" s="33"/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zoomScalePageLayoutView="0" workbookViewId="0" topLeftCell="A1">
      <selection activeCell="H3" sqref="H3:H7"/>
    </sheetView>
  </sheetViews>
  <sheetFormatPr defaultColWidth="9.140625" defaultRowHeight="15"/>
  <cols>
    <col min="1" max="1" width="26.57421875" style="26" customWidth="1"/>
    <col min="2" max="6" width="9.140625" style="33" customWidth="1"/>
    <col min="7" max="16384" width="9.140625" style="26" customWidth="1"/>
  </cols>
  <sheetData>
    <row r="1" s="137" customFormat="1" ht="15.75" customHeight="1" thickBot="1">
      <c r="A1" s="137" t="s">
        <v>137</v>
      </c>
    </row>
    <row r="2" spans="1:7" ht="12" thickBot="1">
      <c r="A2" s="147"/>
      <c r="B2" s="154" t="s">
        <v>138</v>
      </c>
      <c r="C2" s="154" t="s">
        <v>139</v>
      </c>
      <c r="D2" s="157" t="s">
        <v>0</v>
      </c>
      <c r="E2" s="158"/>
      <c r="F2" s="158"/>
      <c r="G2" s="159"/>
    </row>
    <row r="3" spans="1:7" ht="16.5" customHeight="1">
      <c r="A3" s="166"/>
      <c r="B3" s="155"/>
      <c r="C3" s="155"/>
      <c r="D3" s="3" t="s">
        <v>139</v>
      </c>
      <c r="E3" s="3" t="s">
        <v>139</v>
      </c>
      <c r="F3" s="3" t="s">
        <v>139</v>
      </c>
      <c r="G3" s="3" t="s">
        <v>140</v>
      </c>
    </row>
    <row r="4" spans="1:7" ht="11.25" customHeight="1" thickBot="1">
      <c r="A4" s="148"/>
      <c r="B4" s="156"/>
      <c r="C4" s="156"/>
      <c r="D4" s="4" t="s">
        <v>85</v>
      </c>
      <c r="E4" s="4" t="s">
        <v>120</v>
      </c>
      <c r="F4" s="4" t="s">
        <v>138</v>
      </c>
      <c r="G4" s="4" t="s">
        <v>141</v>
      </c>
    </row>
    <row r="5" spans="1:8" ht="11.25">
      <c r="A5" s="5" t="s">
        <v>37</v>
      </c>
      <c r="B5" s="89">
        <v>70141</v>
      </c>
      <c r="C5" s="9">
        <v>71815</v>
      </c>
      <c r="D5" s="6">
        <v>144.5</v>
      </c>
      <c r="E5" s="6">
        <v>100.1</v>
      </c>
      <c r="F5" s="6">
        <v>102.4</v>
      </c>
      <c r="G5" s="16">
        <v>104.1</v>
      </c>
      <c r="H5" s="121"/>
    </row>
    <row r="6" spans="1:8" ht="12" thickBot="1">
      <c r="A6" s="7" t="s">
        <v>112</v>
      </c>
      <c r="B6" s="90">
        <v>4667</v>
      </c>
      <c r="C6" s="10">
        <v>4626</v>
      </c>
      <c r="D6" s="8">
        <v>113.6</v>
      </c>
      <c r="E6" s="8">
        <v>69.5</v>
      </c>
      <c r="F6" s="8">
        <v>99.1</v>
      </c>
      <c r="G6" s="18">
        <v>121.5</v>
      </c>
      <c r="H6" s="121"/>
    </row>
    <row r="7" spans="1:7" ht="14.25">
      <c r="A7" s="88"/>
      <c r="B7"/>
      <c r="C7"/>
      <c r="D7"/>
      <c r="E7"/>
      <c r="F7"/>
      <c r="G7"/>
    </row>
  </sheetData>
  <sheetProtection/>
  <mergeCells count="5">
    <mergeCell ref="A1:IV1"/>
    <mergeCell ref="A2:A4"/>
    <mergeCell ref="B2:B4"/>
    <mergeCell ref="C2:C4"/>
    <mergeCell ref="D2:G2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6384" width="9.140625" style="26" customWidth="1"/>
  </cols>
  <sheetData>
    <row r="1" s="161" customFormat="1" ht="15.75" customHeight="1" thickBot="1">
      <c r="A1" s="161" t="s">
        <v>114</v>
      </c>
    </row>
    <row r="2" spans="1:8" ht="12.75" customHeight="1" thickBot="1">
      <c r="A2" s="162" t="s">
        <v>38</v>
      </c>
      <c r="B2" s="167" t="s">
        <v>39</v>
      </c>
      <c r="C2" s="168"/>
      <c r="D2" s="168"/>
      <c r="E2" s="168"/>
      <c r="F2" s="168"/>
      <c r="G2" s="169"/>
      <c r="H2" s="170" t="s">
        <v>123</v>
      </c>
    </row>
    <row r="3" spans="1:8" ht="23.25" thickBot="1">
      <c r="A3" s="163"/>
      <c r="B3" s="66" t="s">
        <v>40</v>
      </c>
      <c r="C3" s="66" t="s">
        <v>41</v>
      </c>
      <c r="D3" s="66" t="s">
        <v>42</v>
      </c>
      <c r="E3" s="66" t="s">
        <v>43</v>
      </c>
      <c r="F3" s="66" t="s">
        <v>44</v>
      </c>
      <c r="G3" s="36" t="s">
        <v>45</v>
      </c>
      <c r="H3" s="171"/>
    </row>
    <row r="4" spans="1:8" ht="11.25">
      <c r="A4" s="80" t="s">
        <v>139</v>
      </c>
      <c r="B4" s="11">
        <v>14490</v>
      </c>
      <c r="C4" s="34">
        <v>171</v>
      </c>
      <c r="D4" s="11">
        <v>54471</v>
      </c>
      <c r="E4" s="34">
        <v>5</v>
      </c>
      <c r="F4" s="11">
        <v>1723</v>
      </c>
      <c r="G4" s="34">
        <v>137</v>
      </c>
      <c r="H4" s="35">
        <v>70997</v>
      </c>
    </row>
    <row r="5" spans="1:8" ht="12" thickBot="1">
      <c r="A5" s="81" t="s">
        <v>138</v>
      </c>
      <c r="B5" s="10">
        <v>14949</v>
      </c>
      <c r="C5" s="8">
        <v>185</v>
      </c>
      <c r="D5" s="10">
        <v>52195</v>
      </c>
      <c r="E5" s="8">
        <v>6</v>
      </c>
      <c r="F5" s="10">
        <v>1871</v>
      </c>
      <c r="G5" s="8">
        <v>102</v>
      </c>
      <c r="H5" s="37">
        <v>69308</v>
      </c>
    </row>
    <row r="8" spans="1:8" ht="11.25">
      <c r="A8" s="172" t="s">
        <v>113</v>
      </c>
      <c r="B8" s="172"/>
      <c r="C8" s="172"/>
      <c r="D8" s="172"/>
      <c r="E8" s="172"/>
      <c r="F8" s="172"/>
      <c r="G8" s="172"/>
      <c r="H8" s="172"/>
    </row>
    <row r="9" spans="1:8" ht="11.25">
      <c r="A9" s="172"/>
      <c r="B9" s="172"/>
      <c r="C9" s="172"/>
      <c r="D9" s="172"/>
      <c r="E9" s="172"/>
      <c r="F9" s="172"/>
      <c r="G9" s="172"/>
      <c r="H9" s="172"/>
    </row>
    <row r="10" spans="1:8" ht="11.25">
      <c r="A10" s="172"/>
      <c r="B10" s="172"/>
      <c r="C10" s="172"/>
      <c r="D10" s="172"/>
      <c r="E10" s="172"/>
      <c r="F10" s="172"/>
      <c r="G10" s="172"/>
      <c r="H10" s="172"/>
    </row>
  </sheetData>
  <sheetProtection/>
  <mergeCells count="5">
    <mergeCell ref="A2:A3"/>
    <mergeCell ref="B2:G2"/>
    <mergeCell ref="H2:H3"/>
    <mergeCell ref="A8:H10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="90" zoomScaleNormal="90" zoomScalePageLayoutView="0" workbookViewId="0" topLeftCell="A7">
      <selection activeCell="K21" sqref="K21"/>
    </sheetView>
  </sheetViews>
  <sheetFormatPr defaultColWidth="9.140625" defaultRowHeight="15"/>
  <cols>
    <col min="1" max="1" width="34.57421875" style="122" customWidth="1"/>
    <col min="2" max="6" width="9.140625" style="122" customWidth="1"/>
    <col min="7" max="7" width="9.8515625" style="122" customWidth="1"/>
    <col min="8" max="16384" width="9.140625" style="122" customWidth="1"/>
  </cols>
  <sheetData>
    <row r="1" s="136" customFormat="1" ht="15.75" customHeight="1" thickBot="1">
      <c r="A1" s="136" t="s">
        <v>168</v>
      </c>
    </row>
    <row r="2" spans="1:7" ht="12" thickBot="1">
      <c r="A2" s="127"/>
      <c r="B2" s="130" t="s">
        <v>138</v>
      </c>
      <c r="C2" s="130" t="s">
        <v>139</v>
      </c>
      <c r="D2" s="133" t="s">
        <v>0</v>
      </c>
      <c r="E2" s="134"/>
      <c r="F2" s="134"/>
      <c r="G2" s="135"/>
    </row>
    <row r="3" spans="1:7" ht="12">
      <c r="A3" s="128"/>
      <c r="B3" s="131"/>
      <c r="C3" s="131"/>
      <c r="D3" s="97" t="s">
        <v>139</v>
      </c>
      <c r="E3" s="97" t="s">
        <v>139</v>
      </c>
      <c r="F3" s="97" t="s">
        <v>139</v>
      </c>
      <c r="G3" s="97" t="s">
        <v>140</v>
      </c>
    </row>
    <row r="4" spans="1:7" ht="12" thickBot="1">
      <c r="A4" s="129"/>
      <c r="B4" s="132"/>
      <c r="C4" s="132"/>
      <c r="D4" s="98" t="s">
        <v>85</v>
      </c>
      <c r="E4" s="98" t="s">
        <v>120</v>
      </c>
      <c r="F4" s="98" t="s">
        <v>138</v>
      </c>
      <c r="G4" s="98" t="s">
        <v>141</v>
      </c>
    </row>
    <row r="5" spans="1:7" ht="12">
      <c r="A5" s="99"/>
      <c r="B5" s="100"/>
      <c r="C5" s="123"/>
      <c r="D5" s="100"/>
      <c r="E5" s="100"/>
      <c r="F5" s="100"/>
      <c r="G5" s="102"/>
    </row>
    <row r="6" spans="1:7" ht="12">
      <c r="A6" s="99" t="s">
        <v>125</v>
      </c>
      <c r="B6" s="108"/>
      <c r="C6" s="101"/>
      <c r="D6" s="100"/>
      <c r="E6" s="100"/>
      <c r="F6" s="100"/>
      <c r="G6" s="102"/>
    </row>
    <row r="7" spans="1:7" ht="12">
      <c r="A7" s="103" t="s">
        <v>169</v>
      </c>
      <c r="B7" s="105">
        <v>226</v>
      </c>
      <c r="C7" s="104">
        <v>270</v>
      </c>
      <c r="D7" s="104">
        <v>87.4</v>
      </c>
      <c r="E7" s="104">
        <v>123.9</v>
      </c>
      <c r="F7" s="104">
        <v>119.5</v>
      </c>
      <c r="G7" s="85">
        <v>143.1</v>
      </c>
    </row>
    <row r="8" spans="1:7" ht="12">
      <c r="A8" s="103" t="s">
        <v>170</v>
      </c>
      <c r="B8" s="105">
        <v>1376</v>
      </c>
      <c r="C8" s="105">
        <v>1994</v>
      </c>
      <c r="D8" s="104">
        <v>114.1</v>
      </c>
      <c r="E8" s="104">
        <v>138.7</v>
      </c>
      <c r="F8" s="104">
        <v>144.9</v>
      </c>
      <c r="G8" s="85">
        <v>158.1</v>
      </c>
    </row>
    <row r="9" spans="1:7" ht="12">
      <c r="A9" s="103" t="s">
        <v>171</v>
      </c>
      <c r="B9" s="105">
        <v>230</v>
      </c>
      <c r="C9" s="104">
        <v>321</v>
      </c>
      <c r="D9" s="104">
        <v>145.2</v>
      </c>
      <c r="E9" s="104">
        <v>109.2</v>
      </c>
      <c r="F9" s="104">
        <v>139.6</v>
      </c>
      <c r="G9" s="85">
        <v>115.9</v>
      </c>
    </row>
    <row r="10" spans="1:7" ht="12">
      <c r="A10" s="103" t="s">
        <v>126</v>
      </c>
      <c r="B10" s="105">
        <v>797575</v>
      </c>
      <c r="C10" s="105">
        <v>856748</v>
      </c>
      <c r="D10" s="104">
        <v>208.5</v>
      </c>
      <c r="E10" s="104">
        <v>169.1</v>
      </c>
      <c r="F10" s="104">
        <v>107.4</v>
      </c>
      <c r="G10" s="85">
        <v>141.5</v>
      </c>
    </row>
    <row r="11" spans="1:7" ht="12">
      <c r="A11" s="103" t="s">
        <v>127</v>
      </c>
      <c r="B11" s="105">
        <v>60911</v>
      </c>
      <c r="C11" s="105">
        <v>134007</v>
      </c>
      <c r="D11" s="104">
        <v>101.6</v>
      </c>
      <c r="E11" s="104">
        <v>156.9</v>
      </c>
      <c r="F11" s="104">
        <v>220</v>
      </c>
      <c r="G11" s="124" t="s">
        <v>167</v>
      </c>
    </row>
    <row r="12" spans="1:7" ht="12">
      <c r="A12" s="103" t="s">
        <v>128</v>
      </c>
      <c r="B12" s="105">
        <v>4711</v>
      </c>
      <c r="C12" s="105">
        <v>30984</v>
      </c>
      <c r="D12" s="124" t="s">
        <v>167</v>
      </c>
      <c r="E12" s="124" t="s">
        <v>167</v>
      </c>
      <c r="F12" s="124" t="s">
        <v>167</v>
      </c>
      <c r="G12" s="124" t="s">
        <v>167</v>
      </c>
    </row>
    <row r="13" spans="1:7" ht="12">
      <c r="A13" s="103"/>
      <c r="B13" s="105"/>
      <c r="C13" s="104"/>
      <c r="D13" s="104"/>
      <c r="E13" s="104"/>
      <c r="F13" s="104"/>
      <c r="G13" s="85"/>
    </row>
    <row r="14" spans="1:7" ht="12">
      <c r="A14" s="99" t="s">
        <v>129</v>
      </c>
      <c r="B14" s="109"/>
      <c r="C14" s="101"/>
      <c r="D14" s="101"/>
      <c r="E14" s="101"/>
      <c r="F14" s="101"/>
      <c r="G14" s="86"/>
    </row>
    <row r="15" spans="1:7" ht="12">
      <c r="A15" s="103" t="s">
        <v>169</v>
      </c>
      <c r="B15" s="9">
        <v>16094</v>
      </c>
      <c r="C15" s="9">
        <v>18990</v>
      </c>
      <c r="D15" s="93">
        <v>94.3</v>
      </c>
      <c r="E15" s="93">
        <v>134.4</v>
      </c>
      <c r="F15" s="93">
        <v>118</v>
      </c>
      <c r="G15" s="16">
        <v>137.9</v>
      </c>
    </row>
    <row r="16" spans="1:7" ht="12">
      <c r="A16" s="103" t="s">
        <v>170</v>
      </c>
      <c r="B16" s="105">
        <v>12981</v>
      </c>
      <c r="C16" s="105">
        <v>17271</v>
      </c>
      <c r="D16" s="177">
        <v>63</v>
      </c>
      <c r="E16" s="177">
        <v>118</v>
      </c>
      <c r="F16" s="177">
        <v>133</v>
      </c>
      <c r="G16" s="85">
        <v>154.4</v>
      </c>
    </row>
    <row r="17" spans="1:7" ht="12">
      <c r="A17" s="103" t="s">
        <v>172</v>
      </c>
      <c r="B17" s="105">
        <v>23748</v>
      </c>
      <c r="C17" s="105">
        <v>98692</v>
      </c>
      <c r="D17" s="104">
        <v>79.3</v>
      </c>
      <c r="E17" s="104">
        <v>181.5</v>
      </c>
      <c r="F17" s="124" t="s">
        <v>167</v>
      </c>
      <c r="G17" s="124" t="s">
        <v>167</v>
      </c>
    </row>
    <row r="18" spans="1:7" ht="12">
      <c r="A18" s="103" t="s">
        <v>173</v>
      </c>
      <c r="B18" s="105">
        <v>6748</v>
      </c>
      <c r="C18" s="105">
        <v>57390</v>
      </c>
      <c r="D18" s="124" t="s">
        <v>167</v>
      </c>
      <c r="E18" s="124" t="s">
        <v>167</v>
      </c>
      <c r="F18" s="124" t="s">
        <v>167</v>
      </c>
      <c r="G18" s="124" t="s">
        <v>167</v>
      </c>
    </row>
    <row r="19" spans="1:7" ht="12">
      <c r="A19" s="103"/>
      <c r="B19" s="105"/>
      <c r="C19" s="104"/>
      <c r="D19" s="104"/>
      <c r="E19" s="104"/>
      <c r="F19" s="104"/>
      <c r="G19" s="85"/>
    </row>
    <row r="20" spans="1:7" ht="12">
      <c r="A20" s="99" t="s">
        <v>130</v>
      </c>
      <c r="B20" s="109"/>
      <c r="C20" s="101"/>
      <c r="D20" s="101"/>
      <c r="E20" s="101"/>
      <c r="F20" s="101"/>
      <c r="G20" s="86"/>
    </row>
    <row r="21" spans="1:7" ht="12">
      <c r="A21" s="103" t="s">
        <v>169</v>
      </c>
      <c r="B21" s="105">
        <v>258</v>
      </c>
      <c r="C21" s="104">
        <v>366</v>
      </c>
      <c r="D21" s="104">
        <v>148.2</v>
      </c>
      <c r="E21" s="104">
        <v>101.9</v>
      </c>
      <c r="F21" s="104">
        <v>141.9</v>
      </c>
      <c r="G21" s="85">
        <v>169.5</v>
      </c>
    </row>
    <row r="22" spans="1:7" ht="12">
      <c r="A22" s="103" t="s">
        <v>174</v>
      </c>
      <c r="B22" s="105">
        <v>126</v>
      </c>
      <c r="C22" s="104">
        <v>108</v>
      </c>
      <c r="D22" s="177">
        <v>48.6</v>
      </c>
      <c r="E22" s="177">
        <v>111.3</v>
      </c>
      <c r="F22" s="177">
        <v>85.7</v>
      </c>
      <c r="G22" s="178">
        <v>89</v>
      </c>
    </row>
    <row r="23" spans="1:7" ht="12">
      <c r="A23" s="103"/>
      <c r="B23" s="105"/>
      <c r="C23" s="104"/>
      <c r="D23" s="177"/>
      <c r="E23" s="177"/>
      <c r="F23" s="177"/>
      <c r="G23" s="178"/>
    </row>
    <row r="24" spans="1:7" ht="12">
      <c r="A24" s="99" t="s">
        <v>131</v>
      </c>
      <c r="B24" s="109"/>
      <c r="C24" s="101"/>
      <c r="D24" s="179"/>
      <c r="E24" s="179"/>
      <c r="F24" s="179"/>
      <c r="G24" s="180"/>
    </row>
    <row r="25" spans="1:7" ht="12">
      <c r="A25" s="103" t="s">
        <v>169</v>
      </c>
      <c r="B25" s="105">
        <v>37823</v>
      </c>
      <c r="C25" s="105">
        <v>51447</v>
      </c>
      <c r="D25" s="177">
        <v>183.9</v>
      </c>
      <c r="E25" s="177">
        <v>106.3</v>
      </c>
      <c r="F25" s="177">
        <v>136</v>
      </c>
      <c r="G25" s="178">
        <v>185.7</v>
      </c>
    </row>
    <row r="26" spans="1:7" ht="12">
      <c r="A26" s="103"/>
      <c r="B26" s="105"/>
      <c r="C26" s="104"/>
      <c r="D26" s="104"/>
      <c r="E26" s="104"/>
      <c r="F26" s="104"/>
      <c r="G26" s="85"/>
    </row>
    <row r="27" spans="1:7" ht="12">
      <c r="A27" s="99" t="s">
        <v>132</v>
      </c>
      <c r="B27" s="109"/>
      <c r="C27" s="101"/>
      <c r="D27" s="101"/>
      <c r="E27" s="101"/>
      <c r="F27" s="101"/>
      <c r="G27" s="86"/>
    </row>
    <row r="28" spans="1:7" ht="12">
      <c r="A28" s="103" t="s">
        <v>175</v>
      </c>
      <c r="B28" s="105">
        <v>470360</v>
      </c>
      <c r="C28" s="105">
        <v>861012</v>
      </c>
      <c r="D28" s="177">
        <v>231.4</v>
      </c>
      <c r="E28" s="177">
        <v>132.1</v>
      </c>
      <c r="F28" s="177">
        <v>183.1</v>
      </c>
      <c r="G28" s="85">
        <v>174.2</v>
      </c>
    </row>
    <row r="29" spans="1:7" ht="12">
      <c r="A29" s="103" t="s">
        <v>176</v>
      </c>
      <c r="B29" s="105">
        <v>227267</v>
      </c>
      <c r="C29" s="105">
        <v>431120</v>
      </c>
      <c r="D29" s="177">
        <v>205.9</v>
      </c>
      <c r="E29" s="177">
        <v>100</v>
      </c>
      <c r="F29" s="177">
        <v>189.7</v>
      </c>
      <c r="G29" s="85">
        <v>224.4</v>
      </c>
    </row>
    <row r="30" spans="1:7" ht="12">
      <c r="A30" s="103" t="s">
        <v>177</v>
      </c>
      <c r="B30" s="105">
        <v>243093</v>
      </c>
      <c r="C30" s="105">
        <v>429892</v>
      </c>
      <c r="D30" s="177">
        <v>264.7</v>
      </c>
      <c r="E30" s="177">
        <v>194.5</v>
      </c>
      <c r="F30" s="177">
        <v>176.8</v>
      </c>
      <c r="G30" s="85">
        <v>129.2</v>
      </c>
    </row>
    <row r="31" spans="1:7" ht="12">
      <c r="A31" s="103"/>
      <c r="B31" s="105"/>
      <c r="C31" s="104"/>
      <c r="D31" s="104"/>
      <c r="E31" s="104"/>
      <c r="F31" s="104"/>
      <c r="G31" s="85"/>
    </row>
    <row r="32" spans="1:7" ht="12">
      <c r="A32" s="99" t="s">
        <v>133</v>
      </c>
      <c r="B32" s="109"/>
      <c r="C32" s="101"/>
      <c r="D32" s="101"/>
      <c r="E32" s="101"/>
      <c r="F32" s="101"/>
      <c r="G32" s="86"/>
    </row>
    <row r="33" spans="1:7" ht="12">
      <c r="A33" s="103" t="s">
        <v>134</v>
      </c>
      <c r="B33" s="105">
        <v>480563</v>
      </c>
      <c r="C33" s="105">
        <v>892635</v>
      </c>
      <c r="D33" s="104">
        <v>216.3</v>
      </c>
      <c r="E33" s="104">
        <v>125.9</v>
      </c>
      <c r="F33" s="104">
        <v>185.7</v>
      </c>
      <c r="G33" s="85">
        <v>173.8</v>
      </c>
    </row>
    <row r="34" spans="1:7" ht="12">
      <c r="A34" s="103" t="s">
        <v>135</v>
      </c>
      <c r="B34" s="116">
        <v>997227</v>
      </c>
      <c r="C34" s="9">
        <v>1681150</v>
      </c>
      <c r="D34" s="6">
        <v>199.5</v>
      </c>
      <c r="E34" s="6">
        <v>107.8</v>
      </c>
      <c r="F34" s="6">
        <v>168.6</v>
      </c>
      <c r="G34" s="16">
        <v>167.3</v>
      </c>
    </row>
    <row r="35" spans="1:7" ht="12" thickBot="1">
      <c r="A35" s="125"/>
      <c r="B35" s="110"/>
      <c r="C35" s="106"/>
      <c r="D35" s="106"/>
      <c r="E35" s="106"/>
      <c r="F35" s="106"/>
      <c r="G35" s="107"/>
    </row>
    <row r="38" ht="12">
      <c r="A38" s="126" t="s">
        <v>136</v>
      </c>
    </row>
  </sheetData>
  <sheetProtection/>
  <mergeCells count="5">
    <mergeCell ref="A2:A4"/>
    <mergeCell ref="B2:B4"/>
    <mergeCell ref="C2:C4"/>
    <mergeCell ref="D2:G2"/>
    <mergeCell ref="A1:IV1"/>
  </mergeCells>
  <hyperlinks>
    <hyperlink ref="D12" location="_ftn1" display="_ftn1"/>
    <hyperlink ref="A38" location="_ftnref1" display="_ftnref1"/>
    <hyperlink ref="E12" location="_ftn1" display="_ftn1"/>
    <hyperlink ref="F12" location="_ftn1" display="_ftn1"/>
    <hyperlink ref="G12" location="_ftn1" display="_ftn1"/>
    <hyperlink ref="G11" location="_ftn1" display="_ftn1"/>
    <hyperlink ref="D18" location="_ftn1" display="_ftn1"/>
    <hyperlink ref="E18" location="_ftn1" display="_ftn1"/>
    <hyperlink ref="F18" location="_ftn1" display="_ftn1"/>
    <hyperlink ref="G18" location="_ftn1" display="_ftn1"/>
    <hyperlink ref="G17" location="_ftn1" display="_ftn1"/>
    <hyperlink ref="F17" location="_ftn1" display="_ftn1"/>
  </hyperlinks>
  <printOptions/>
  <pageMargins left="0.7" right="0.7" top="0.75" bottom="0.75" header="0.3" footer="0.3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B4" sqref="B4:J27"/>
    </sheetView>
  </sheetViews>
  <sheetFormatPr defaultColWidth="9.140625" defaultRowHeight="15"/>
  <cols>
    <col min="1" max="1" width="13.7109375" style="26" customWidth="1"/>
    <col min="2" max="16384" width="9.140625" style="26" customWidth="1"/>
  </cols>
  <sheetData>
    <row r="1" s="160" customFormat="1" ht="15.75" customHeight="1" thickBot="1">
      <c r="A1" s="160" t="s">
        <v>142</v>
      </c>
    </row>
    <row r="2" spans="1:11" ht="34.5" thickBot="1">
      <c r="A2" s="42" t="s">
        <v>104</v>
      </c>
      <c r="B2" s="64" t="s">
        <v>46</v>
      </c>
      <c r="C2" s="65" t="s">
        <v>54</v>
      </c>
      <c r="D2" s="115" t="s">
        <v>47</v>
      </c>
      <c r="E2" s="118" t="s">
        <v>48</v>
      </c>
      <c r="F2" s="118" t="s">
        <v>49</v>
      </c>
      <c r="G2" s="113" t="s">
        <v>50</v>
      </c>
      <c r="H2" s="114" t="s">
        <v>51</v>
      </c>
      <c r="I2" s="65" t="s">
        <v>52</v>
      </c>
      <c r="J2" s="65" t="s">
        <v>53</v>
      </c>
      <c r="K2" s="65" t="s">
        <v>4</v>
      </c>
    </row>
    <row r="3" spans="1:11" ht="15" customHeight="1">
      <c r="A3" s="63" t="s">
        <v>4</v>
      </c>
      <c r="B3" s="69">
        <v>2503</v>
      </c>
      <c r="C3" s="49">
        <v>61303</v>
      </c>
      <c r="D3" s="49">
        <v>95</v>
      </c>
      <c r="E3" s="119">
        <v>320</v>
      </c>
      <c r="F3" s="119">
        <v>4946</v>
      </c>
      <c r="G3" s="119">
        <v>1318</v>
      </c>
      <c r="H3" s="49">
        <v>414</v>
      </c>
      <c r="I3" s="49">
        <v>836</v>
      </c>
      <c r="J3" s="49">
        <v>80</v>
      </c>
      <c r="K3" s="50">
        <v>71815</v>
      </c>
    </row>
    <row r="4" spans="1:11" ht="15" customHeight="1">
      <c r="A4" s="15" t="s">
        <v>7</v>
      </c>
      <c r="B4" s="116" t="s">
        <v>8</v>
      </c>
      <c r="C4" s="41">
        <v>262</v>
      </c>
      <c r="D4" s="41" t="s">
        <v>8</v>
      </c>
      <c r="E4" s="41">
        <v>1</v>
      </c>
      <c r="F4" s="41">
        <v>27</v>
      </c>
      <c r="G4" s="41">
        <v>6</v>
      </c>
      <c r="H4" s="41" t="s">
        <v>8</v>
      </c>
      <c r="I4" s="41">
        <v>2</v>
      </c>
      <c r="J4" s="41" t="s">
        <v>8</v>
      </c>
      <c r="K4" s="40">
        <v>298</v>
      </c>
    </row>
    <row r="5" spans="1:11" ht="15" customHeight="1">
      <c r="A5" s="15" t="s">
        <v>9</v>
      </c>
      <c r="B5" s="116">
        <v>254</v>
      </c>
      <c r="C5" s="41">
        <v>5121</v>
      </c>
      <c r="D5" s="41">
        <v>5</v>
      </c>
      <c r="E5" s="41">
        <v>8</v>
      </c>
      <c r="F5" s="41">
        <v>353</v>
      </c>
      <c r="G5" s="41">
        <v>75</v>
      </c>
      <c r="H5" s="41">
        <v>35</v>
      </c>
      <c r="I5" s="41">
        <v>57</v>
      </c>
      <c r="J5" s="41">
        <v>5</v>
      </c>
      <c r="K5" s="40">
        <v>5913</v>
      </c>
    </row>
    <row r="6" spans="1:11" ht="15" customHeight="1">
      <c r="A6" s="15" t="s">
        <v>10</v>
      </c>
      <c r="B6" s="116">
        <v>11</v>
      </c>
      <c r="C6" s="41">
        <v>1761</v>
      </c>
      <c r="D6" s="41">
        <v>8</v>
      </c>
      <c r="E6" s="41">
        <v>16</v>
      </c>
      <c r="F6" s="41">
        <v>96</v>
      </c>
      <c r="G6" s="41">
        <v>38</v>
      </c>
      <c r="H6" s="41">
        <v>8</v>
      </c>
      <c r="I6" s="41">
        <v>31</v>
      </c>
      <c r="J6" s="41">
        <v>2</v>
      </c>
      <c r="K6" s="40">
        <v>1971</v>
      </c>
    </row>
    <row r="7" spans="1:11" ht="15" customHeight="1">
      <c r="A7" s="15" t="s">
        <v>11</v>
      </c>
      <c r="B7" s="116">
        <v>25</v>
      </c>
      <c r="C7" s="41">
        <v>2812</v>
      </c>
      <c r="D7" s="41">
        <v>10</v>
      </c>
      <c r="E7" s="41">
        <v>14</v>
      </c>
      <c r="F7" s="41">
        <v>252</v>
      </c>
      <c r="G7" s="41">
        <v>103</v>
      </c>
      <c r="H7" s="41">
        <v>38</v>
      </c>
      <c r="I7" s="41">
        <v>68</v>
      </c>
      <c r="J7" s="41">
        <v>17</v>
      </c>
      <c r="K7" s="40">
        <v>3339</v>
      </c>
    </row>
    <row r="8" spans="1:11" ht="15" customHeight="1">
      <c r="A8" s="15" t="s">
        <v>12</v>
      </c>
      <c r="B8" s="116">
        <v>408</v>
      </c>
      <c r="C8" s="41">
        <v>3227</v>
      </c>
      <c r="D8" s="41">
        <v>7</v>
      </c>
      <c r="E8" s="41">
        <v>39</v>
      </c>
      <c r="F8" s="41">
        <v>185</v>
      </c>
      <c r="G8" s="41">
        <v>40</v>
      </c>
      <c r="H8" s="41">
        <v>2</v>
      </c>
      <c r="I8" s="41">
        <v>19</v>
      </c>
      <c r="J8" s="41">
        <v>1</v>
      </c>
      <c r="K8" s="40">
        <v>3928</v>
      </c>
    </row>
    <row r="9" spans="1:11" ht="15" customHeight="1">
      <c r="A9" s="15" t="s">
        <v>13</v>
      </c>
      <c r="B9" s="116">
        <v>33</v>
      </c>
      <c r="C9" s="41">
        <v>1549</v>
      </c>
      <c r="D9" s="41" t="s">
        <v>8</v>
      </c>
      <c r="E9" s="41">
        <v>12</v>
      </c>
      <c r="F9" s="41">
        <v>90</v>
      </c>
      <c r="G9" s="41">
        <v>34</v>
      </c>
      <c r="H9" s="41">
        <v>17</v>
      </c>
      <c r="I9" s="41">
        <v>36</v>
      </c>
      <c r="J9" s="41" t="s">
        <v>8</v>
      </c>
      <c r="K9" s="40">
        <v>1771</v>
      </c>
    </row>
    <row r="10" spans="1:11" ht="15" customHeight="1">
      <c r="A10" s="15" t="s">
        <v>14</v>
      </c>
      <c r="B10" s="116">
        <v>19</v>
      </c>
      <c r="C10" s="41">
        <v>1396</v>
      </c>
      <c r="D10" s="41" t="s">
        <v>8</v>
      </c>
      <c r="E10" s="41">
        <v>21</v>
      </c>
      <c r="F10" s="41">
        <v>181</v>
      </c>
      <c r="G10" s="41">
        <v>47</v>
      </c>
      <c r="H10" s="41">
        <v>10</v>
      </c>
      <c r="I10" s="41">
        <v>31</v>
      </c>
      <c r="J10" s="41">
        <v>4</v>
      </c>
      <c r="K10" s="40">
        <v>1709</v>
      </c>
    </row>
    <row r="11" spans="1:11" ht="15" customHeight="1">
      <c r="A11" s="15" t="s">
        <v>77</v>
      </c>
      <c r="B11" s="116" t="s">
        <v>8</v>
      </c>
      <c r="C11" s="41">
        <v>222</v>
      </c>
      <c r="D11" s="41" t="s">
        <v>8</v>
      </c>
      <c r="E11" s="41">
        <v>1</v>
      </c>
      <c r="F11" s="41">
        <v>15</v>
      </c>
      <c r="G11" s="41">
        <v>2</v>
      </c>
      <c r="H11" s="41" t="s">
        <v>8</v>
      </c>
      <c r="I11" s="41" t="s">
        <v>8</v>
      </c>
      <c r="J11" s="41">
        <v>3</v>
      </c>
      <c r="K11" s="40">
        <v>243</v>
      </c>
    </row>
    <row r="12" spans="1:11" ht="15" customHeight="1">
      <c r="A12" s="15" t="s">
        <v>15</v>
      </c>
      <c r="B12" s="116">
        <v>399</v>
      </c>
      <c r="C12" s="41">
        <v>3564</v>
      </c>
      <c r="D12" s="41">
        <v>10</v>
      </c>
      <c r="E12" s="41">
        <v>24</v>
      </c>
      <c r="F12" s="41">
        <v>231</v>
      </c>
      <c r="G12" s="41">
        <v>89</v>
      </c>
      <c r="H12" s="41">
        <v>3</v>
      </c>
      <c r="I12" s="41">
        <v>19</v>
      </c>
      <c r="J12" s="41">
        <v>1</v>
      </c>
      <c r="K12" s="40">
        <v>4340</v>
      </c>
    </row>
    <row r="13" spans="1:11" ht="15" customHeight="1">
      <c r="A13" s="15" t="s">
        <v>16</v>
      </c>
      <c r="B13" s="116">
        <v>11</v>
      </c>
      <c r="C13" s="41">
        <v>493</v>
      </c>
      <c r="D13" s="41">
        <v>4</v>
      </c>
      <c r="E13" s="41">
        <v>3</v>
      </c>
      <c r="F13" s="41">
        <v>47</v>
      </c>
      <c r="G13" s="41">
        <v>24</v>
      </c>
      <c r="H13" s="41">
        <v>3</v>
      </c>
      <c r="I13" s="41">
        <v>2</v>
      </c>
      <c r="J13" s="41">
        <v>2</v>
      </c>
      <c r="K13" s="40">
        <v>589</v>
      </c>
    </row>
    <row r="14" spans="1:11" ht="15" customHeight="1">
      <c r="A14" s="15" t="s">
        <v>17</v>
      </c>
      <c r="B14" s="116">
        <v>351</v>
      </c>
      <c r="C14" s="41">
        <v>2502</v>
      </c>
      <c r="D14" s="41">
        <v>10</v>
      </c>
      <c r="E14" s="41">
        <v>12</v>
      </c>
      <c r="F14" s="41">
        <v>189</v>
      </c>
      <c r="G14" s="41">
        <v>48</v>
      </c>
      <c r="H14" s="41">
        <v>3</v>
      </c>
      <c r="I14" s="41">
        <v>22</v>
      </c>
      <c r="J14" s="41" t="s">
        <v>8</v>
      </c>
      <c r="K14" s="40">
        <v>3137</v>
      </c>
    </row>
    <row r="15" spans="1:11" ht="15" customHeight="1">
      <c r="A15" s="15" t="s">
        <v>18</v>
      </c>
      <c r="B15" s="116" t="s">
        <v>8</v>
      </c>
      <c r="C15" s="41">
        <v>439</v>
      </c>
      <c r="D15" s="41">
        <v>6</v>
      </c>
      <c r="E15" s="41" t="s">
        <v>8</v>
      </c>
      <c r="F15" s="41">
        <v>32</v>
      </c>
      <c r="G15" s="41">
        <v>13</v>
      </c>
      <c r="H15" s="41">
        <v>3</v>
      </c>
      <c r="I15" s="41">
        <v>6</v>
      </c>
      <c r="J15" s="41">
        <v>4</v>
      </c>
      <c r="K15" s="40">
        <v>503</v>
      </c>
    </row>
    <row r="16" spans="1:11" ht="15" customHeight="1">
      <c r="A16" s="15" t="s">
        <v>19</v>
      </c>
      <c r="B16" s="116">
        <v>64</v>
      </c>
      <c r="C16" s="41">
        <v>5724</v>
      </c>
      <c r="D16" s="41">
        <v>5</v>
      </c>
      <c r="E16" s="41">
        <v>51</v>
      </c>
      <c r="F16" s="41">
        <v>580</v>
      </c>
      <c r="G16" s="41">
        <v>136</v>
      </c>
      <c r="H16" s="41">
        <v>81</v>
      </c>
      <c r="I16" s="41">
        <v>120</v>
      </c>
      <c r="J16" s="41">
        <v>10</v>
      </c>
      <c r="K16" s="40">
        <v>6771</v>
      </c>
    </row>
    <row r="17" spans="1:11" ht="15" customHeight="1">
      <c r="A17" s="15" t="s">
        <v>78</v>
      </c>
      <c r="B17" s="116">
        <v>3</v>
      </c>
      <c r="C17" s="41">
        <v>313</v>
      </c>
      <c r="D17" s="41">
        <v>3</v>
      </c>
      <c r="E17" s="41">
        <v>2</v>
      </c>
      <c r="F17" s="41">
        <v>7</v>
      </c>
      <c r="G17" s="41" t="s">
        <v>8</v>
      </c>
      <c r="H17" s="41">
        <v>2</v>
      </c>
      <c r="I17" s="41">
        <v>4</v>
      </c>
      <c r="J17" s="41">
        <v>1</v>
      </c>
      <c r="K17" s="40">
        <v>335</v>
      </c>
    </row>
    <row r="18" spans="1:11" ht="15" customHeight="1">
      <c r="A18" s="15" t="s">
        <v>20</v>
      </c>
      <c r="B18" s="116" t="s">
        <v>8</v>
      </c>
      <c r="C18" s="41">
        <v>545</v>
      </c>
      <c r="D18" s="41">
        <v>2</v>
      </c>
      <c r="E18" s="41">
        <v>5</v>
      </c>
      <c r="F18" s="41">
        <v>20</v>
      </c>
      <c r="G18" s="41">
        <v>5</v>
      </c>
      <c r="H18" s="41">
        <v>3</v>
      </c>
      <c r="I18" s="41">
        <v>2</v>
      </c>
      <c r="J18" s="41">
        <v>4</v>
      </c>
      <c r="K18" s="40">
        <v>586</v>
      </c>
    </row>
    <row r="19" spans="1:11" ht="15" customHeight="1">
      <c r="A19" s="15" t="s">
        <v>21</v>
      </c>
      <c r="B19" s="116">
        <v>10</v>
      </c>
      <c r="C19" s="41">
        <v>1953</v>
      </c>
      <c r="D19" s="41">
        <v>2</v>
      </c>
      <c r="E19" s="41">
        <v>14</v>
      </c>
      <c r="F19" s="41">
        <v>165</v>
      </c>
      <c r="G19" s="41">
        <v>38</v>
      </c>
      <c r="H19" s="41">
        <v>18</v>
      </c>
      <c r="I19" s="41">
        <v>48</v>
      </c>
      <c r="J19" s="41">
        <v>5</v>
      </c>
      <c r="K19" s="40">
        <v>2253</v>
      </c>
    </row>
    <row r="20" spans="1:11" ht="15" customHeight="1">
      <c r="A20" s="15" t="s">
        <v>22</v>
      </c>
      <c r="B20" s="116" t="s">
        <v>8</v>
      </c>
      <c r="C20" s="41">
        <v>137</v>
      </c>
      <c r="D20" s="41">
        <v>1</v>
      </c>
      <c r="E20" s="41">
        <v>2</v>
      </c>
      <c r="F20" s="41">
        <v>11</v>
      </c>
      <c r="G20" s="41">
        <v>4</v>
      </c>
      <c r="H20" s="41" t="s">
        <v>8</v>
      </c>
      <c r="I20" s="41">
        <v>1</v>
      </c>
      <c r="J20" s="41">
        <v>1</v>
      </c>
      <c r="K20" s="40">
        <v>157</v>
      </c>
    </row>
    <row r="21" spans="1:11" ht="15" customHeight="1">
      <c r="A21" s="15" t="s">
        <v>23</v>
      </c>
      <c r="B21" s="116">
        <v>502</v>
      </c>
      <c r="C21" s="41">
        <v>21952</v>
      </c>
      <c r="D21" s="41">
        <v>6</v>
      </c>
      <c r="E21" s="41">
        <v>59</v>
      </c>
      <c r="F21" s="41">
        <v>1942</v>
      </c>
      <c r="G21" s="41">
        <v>507</v>
      </c>
      <c r="H21" s="41">
        <v>141</v>
      </c>
      <c r="I21" s="41">
        <v>268</v>
      </c>
      <c r="J21" s="41">
        <v>9</v>
      </c>
      <c r="K21" s="40">
        <v>25386</v>
      </c>
    </row>
    <row r="22" spans="1:11" ht="15" customHeight="1">
      <c r="A22" s="15" t="s">
        <v>24</v>
      </c>
      <c r="B22" s="116">
        <v>7</v>
      </c>
      <c r="C22" s="41">
        <v>1399</v>
      </c>
      <c r="D22" s="41">
        <v>6</v>
      </c>
      <c r="E22" s="41">
        <v>10</v>
      </c>
      <c r="F22" s="41">
        <v>75</v>
      </c>
      <c r="G22" s="41">
        <v>31</v>
      </c>
      <c r="H22" s="41">
        <v>37</v>
      </c>
      <c r="I22" s="41">
        <v>64</v>
      </c>
      <c r="J22" s="41">
        <v>2</v>
      </c>
      <c r="K22" s="40">
        <v>1631</v>
      </c>
    </row>
    <row r="23" spans="1:11" ht="15" customHeight="1">
      <c r="A23" s="15" t="s">
        <v>26</v>
      </c>
      <c r="B23" s="116">
        <v>153</v>
      </c>
      <c r="C23" s="41">
        <v>2058</v>
      </c>
      <c r="D23" s="41">
        <v>8</v>
      </c>
      <c r="E23" s="41">
        <v>4</v>
      </c>
      <c r="F23" s="41">
        <v>167</v>
      </c>
      <c r="G23" s="41">
        <v>37</v>
      </c>
      <c r="H23" s="41">
        <v>4</v>
      </c>
      <c r="I23" s="41">
        <v>18</v>
      </c>
      <c r="J23" s="41">
        <v>2</v>
      </c>
      <c r="K23" s="40">
        <v>2451</v>
      </c>
    </row>
    <row r="24" spans="1:11" ht="15" customHeight="1">
      <c r="A24" s="15" t="s">
        <v>87</v>
      </c>
      <c r="B24" s="116">
        <v>6</v>
      </c>
      <c r="C24" s="41">
        <v>1205</v>
      </c>
      <c r="D24" s="41" t="s">
        <v>8</v>
      </c>
      <c r="E24" s="41">
        <v>9</v>
      </c>
      <c r="F24" s="41">
        <v>88</v>
      </c>
      <c r="G24" s="41">
        <v>11</v>
      </c>
      <c r="H24" s="41">
        <v>2</v>
      </c>
      <c r="I24" s="41">
        <v>12</v>
      </c>
      <c r="J24" s="41">
        <v>3</v>
      </c>
      <c r="K24" s="40">
        <v>1336</v>
      </c>
    </row>
    <row r="25" spans="1:11" ht="15" customHeight="1">
      <c r="A25" s="15" t="s">
        <v>27</v>
      </c>
      <c r="B25" s="116">
        <v>239</v>
      </c>
      <c r="C25" s="41">
        <v>2309</v>
      </c>
      <c r="D25" s="41" t="s">
        <v>8</v>
      </c>
      <c r="E25" s="41">
        <v>12</v>
      </c>
      <c r="F25" s="41">
        <v>153</v>
      </c>
      <c r="G25" s="41">
        <v>21</v>
      </c>
      <c r="H25" s="41">
        <v>3</v>
      </c>
      <c r="I25" s="41">
        <v>2</v>
      </c>
      <c r="J25" s="41">
        <v>1</v>
      </c>
      <c r="K25" s="40">
        <v>2740</v>
      </c>
    </row>
    <row r="26" spans="1:11" ht="15" customHeight="1">
      <c r="A26" s="15" t="s">
        <v>25</v>
      </c>
      <c r="B26" s="116" t="s">
        <v>8</v>
      </c>
      <c r="C26" s="41">
        <v>82</v>
      </c>
      <c r="D26" s="41" t="s">
        <v>8</v>
      </c>
      <c r="E26" s="41" t="s">
        <v>8</v>
      </c>
      <c r="F26" s="41">
        <v>20</v>
      </c>
      <c r="G26" s="41">
        <v>2</v>
      </c>
      <c r="H26" s="41" t="s">
        <v>8</v>
      </c>
      <c r="I26" s="41">
        <v>1</v>
      </c>
      <c r="J26" s="41">
        <v>3</v>
      </c>
      <c r="K26" s="40">
        <v>108</v>
      </c>
    </row>
    <row r="27" spans="1:11" ht="15" customHeight="1" thickBot="1">
      <c r="A27" s="17" t="s">
        <v>28</v>
      </c>
      <c r="B27" s="117">
        <v>8</v>
      </c>
      <c r="C27" s="10">
        <v>278</v>
      </c>
      <c r="D27" s="10">
        <v>2</v>
      </c>
      <c r="E27" s="10">
        <v>1</v>
      </c>
      <c r="F27" s="10">
        <v>20</v>
      </c>
      <c r="G27" s="10">
        <v>7</v>
      </c>
      <c r="H27" s="10">
        <v>1</v>
      </c>
      <c r="I27" s="10">
        <v>3</v>
      </c>
      <c r="J27" s="10" t="s">
        <v>8</v>
      </c>
      <c r="K27" s="37">
        <v>320</v>
      </c>
    </row>
    <row r="28" spans="1:11" ht="11.25">
      <c r="A28" s="43"/>
      <c r="B28" s="33"/>
      <c r="C28" s="33"/>
      <c r="D28" s="33"/>
      <c r="E28" s="33"/>
      <c r="F28" s="33"/>
      <c r="G28" s="33"/>
      <c r="H28" s="33"/>
      <c r="I28" s="33"/>
      <c r="J28" s="33"/>
      <c r="K28" s="33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="110" zoomScaleNormal="110" zoomScalePageLayoutView="0" workbookViewId="0" topLeftCell="A1">
      <selection activeCell="B4" sqref="B4:J27"/>
    </sheetView>
  </sheetViews>
  <sheetFormatPr defaultColWidth="9.140625" defaultRowHeight="15"/>
  <cols>
    <col min="1" max="1" width="10.8515625" style="26" customWidth="1"/>
    <col min="2" max="16384" width="9.140625" style="26" customWidth="1"/>
  </cols>
  <sheetData>
    <row r="1" s="161" customFormat="1" ht="15.75" customHeight="1" thickBot="1">
      <c r="A1" s="161" t="s">
        <v>143</v>
      </c>
    </row>
    <row r="2" spans="1:11" ht="34.5" thickBot="1">
      <c r="A2" s="42" t="s">
        <v>104</v>
      </c>
      <c r="B2" s="64" t="s">
        <v>46</v>
      </c>
      <c r="C2" s="65" t="s">
        <v>54</v>
      </c>
      <c r="D2" s="64" t="s">
        <v>47</v>
      </c>
      <c r="E2" s="64" t="s">
        <v>48</v>
      </c>
      <c r="F2" s="64" t="s">
        <v>49</v>
      </c>
      <c r="G2" s="64" t="s">
        <v>50</v>
      </c>
      <c r="H2" s="65" t="s">
        <v>55</v>
      </c>
      <c r="I2" s="65" t="s">
        <v>52</v>
      </c>
      <c r="J2" s="65" t="s">
        <v>53</v>
      </c>
      <c r="K2" s="65" t="s">
        <v>4</v>
      </c>
    </row>
    <row r="3" spans="1:23" s="48" customFormat="1" ht="15" customHeight="1">
      <c r="A3" s="44" t="s">
        <v>4</v>
      </c>
      <c r="B3" s="69">
        <v>264</v>
      </c>
      <c r="C3" s="49">
        <v>3728</v>
      </c>
      <c r="D3" s="49" t="s">
        <v>8</v>
      </c>
      <c r="E3" s="49">
        <v>8</v>
      </c>
      <c r="F3" s="49">
        <v>304</v>
      </c>
      <c r="G3" s="49">
        <v>92</v>
      </c>
      <c r="H3" s="49">
        <v>37</v>
      </c>
      <c r="I3" s="49">
        <v>128</v>
      </c>
      <c r="J3" s="49">
        <v>65</v>
      </c>
      <c r="K3" s="50">
        <v>4626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>
        <f>+SUM(N4:N28)</f>
        <v>0</v>
      </c>
    </row>
    <row r="4" spans="1:11" ht="15" customHeight="1">
      <c r="A4" s="45" t="s">
        <v>7</v>
      </c>
      <c r="B4" s="116" t="s">
        <v>8</v>
      </c>
      <c r="C4" s="41">
        <v>20</v>
      </c>
      <c r="D4" s="41" t="s">
        <v>8</v>
      </c>
      <c r="E4" s="41" t="s">
        <v>8</v>
      </c>
      <c r="F4" s="41">
        <v>2</v>
      </c>
      <c r="G4" s="41" t="s">
        <v>8</v>
      </c>
      <c r="H4" s="41" t="s">
        <v>8</v>
      </c>
      <c r="I4" s="41">
        <v>1</v>
      </c>
      <c r="J4" s="41" t="s">
        <v>8</v>
      </c>
      <c r="K4" s="40">
        <v>23</v>
      </c>
    </row>
    <row r="5" spans="1:11" ht="15" customHeight="1">
      <c r="A5" s="45" t="s">
        <v>9</v>
      </c>
      <c r="B5" s="116">
        <v>32</v>
      </c>
      <c r="C5" s="41">
        <v>262</v>
      </c>
      <c r="D5" s="41" t="s">
        <v>8</v>
      </c>
      <c r="E5" s="41" t="s">
        <v>8</v>
      </c>
      <c r="F5" s="41">
        <v>20</v>
      </c>
      <c r="G5" s="41">
        <v>7</v>
      </c>
      <c r="H5" s="41">
        <v>2</v>
      </c>
      <c r="I5" s="41">
        <v>12</v>
      </c>
      <c r="J5" s="41">
        <v>4</v>
      </c>
      <c r="K5" s="40">
        <v>339</v>
      </c>
    </row>
    <row r="6" spans="1:11" ht="15" customHeight="1">
      <c r="A6" s="45" t="s">
        <v>10</v>
      </c>
      <c r="B6" s="116">
        <v>5</v>
      </c>
      <c r="C6" s="41">
        <v>120</v>
      </c>
      <c r="D6" s="41" t="s">
        <v>8</v>
      </c>
      <c r="E6" s="41" t="s">
        <v>8</v>
      </c>
      <c r="F6" s="41">
        <v>3</v>
      </c>
      <c r="G6" s="41">
        <v>5</v>
      </c>
      <c r="H6" s="41" t="s">
        <v>8</v>
      </c>
      <c r="I6" s="41">
        <v>6</v>
      </c>
      <c r="J6" s="41">
        <v>2</v>
      </c>
      <c r="K6" s="40">
        <v>141</v>
      </c>
    </row>
    <row r="7" spans="1:11" ht="15" customHeight="1">
      <c r="A7" s="45" t="s">
        <v>11</v>
      </c>
      <c r="B7" s="116">
        <v>10</v>
      </c>
      <c r="C7" s="41">
        <v>167</v>
      </c>
      <c r="D7" s="41" t="s">
        <v>8</v>
      </c>
      <c r="E7" s="41">
        <v>2</v>
      </c>
      <c r="F7" s="41">
        <v>14</v>
      </c>
      <c r="G7" s="41">
        <v>4</v>
      </c>
      <c r="H7" s="41">
        <v>2</v>
      </c>
      <c r="I7" s="41">
        <v>1</v>
      </c>
      <c r="J7" s="41">
        <v>16</v>
      </c>
      <c r="K7" s="40">
        <v>216</v>
      </c>
    </row>
    <row r="8" spans="1:11" ht="15" customHeight="1">
      <c r="A8" s="45" t="s">
        <v>12</v>
      </c>
      <c r="B8" s="116">
        <v>13</v>
      </c>
      <c r="C8" s="41">
        <v>166</v>
      </c>
      <c r="D8" s="41" t="s">
        <v>8</v>
      </c>
      <c r="E8" s="41">
        <v>3</v>
      </c>
      <c r="F8" s="41">
        <v>8</v>
      </c>
      <c r="G8" s="41">
        <v>2</v>
      </c>
      <c r="H8" s="41">
        <v>1</v>
      </c>
      <c r="I8" s="41">
        <v>6</v>
      </c>
      <c r="J8" s="41" t="s">
        <v>8</v>
      </c>
      <c r="K8" s="40">
        <v>199</v>
      </c>
    </row>
    <row r="9" spans="1:11" ht="15" customHeight="1">
      <c r="A9" s="45" t="s">
        <v>13</v>
      </c>
      <c r="B9" s="116">
        <v>1</v>
      </c>
      <c r="C9" s="41">
        <v>113</v>
      </c>
      <c r="D9" s="41" t="s">
        <v>8</v>
      </c>
      <c r="E9" s="41" t="s">
        <v>8</v>
      </c>
      <c r="F9" s="41">
        <v>6</v>
      </c>
      <c r="G9" s="41">
        <v>6</v>
      </c>
      <c r="H9" s="41">
        <v>1</v>
      </c>
      <c r="I9" s="41">
        <v>2</v>
      </c>
      <c r="J9" s="41" t="s">
        <v>8</v>
      </c>
      <c r="K9" s="40">
        <v>129</v>
      </c>
    </row>
    <row r="10" spans="1:11" ht="15" customHeight="1">
      <c r="A10" s="45" t="s">
        <v>14</v>
      </c>
      <c r="B10" s="116" t="s">
        <v>8</v>
      </c>
      <c r="C10" s="41">
        <v>64</v>
      </c>
      <c r="D10" s="41" t="s">
        <v>8</v>
      </c>
      <c r="E10" s="41" t="s">
        <v>8</v>
      </c>
      <c r="F10" s="41">
        <v>8</v>
      </c>
      <c r="G10" s="41">
        <v>4</v>
      </c>
      <c r="H10" s="41">
        <v>1</v>
      </c>
      <c r="I10" s="41">
        <v>9</v>
      </c>
      <c r="J10" s="41">
        <v>4</v>
      </c>
      <c r="K10" s="40">
        <v>90</v>
      </c>
    </row>
    <row r="11" spans="1:11" ht="15" customHeight="1">
      <c r="A11" s="45" t="s">
        <v>77</v>
      </c>
      <c r="B11" s="116" t="s">
        <v>8</v>
      </c>
      <c r="C11" s="41">
        <v>16</v>
      </c>
      <c r="D11" s="41" t="s">
        <v>8</v>
      </c>
      <c r="E11" s="41" t="s">
        <v>8</v>
      </c>
      <c r="F11" s="41">
        <v>2</v>
      </c>
      <c r="G11" s="41" t="s">
        <v>8</v>
      </c>
      <c r="H11" s="41" t="s">
        <v>8</v>
      </c>
      <c r="I11" s="41" t="s">
        <v>8</v>
      </c>
      <c r="J11" s="41">
        <v>3</v>
      </c>
      <c r="K11" s="40">
        <v>21</v>
      </c>
    </row>
    <row r="12" spans="1:11" ht="15" customHeight="1">
      <c r="A12" s="45" t="s">
        <v>15</v>
      </c>
      <c r="B12" s="116">
        <v>37</v>
      </c>
      <c r="C12" s="41">
        <v>160</v>
      </c>
      <c r="D12" s="41" t="s">
        <v>8</v>
      </c>
      <c r="E12" s="41" t="s">
        <v>8</v>
      </c>
      <c r="F12" s="41">
        <v>7</v>
      </c>
      <c r="G12" s="41">
        <v>3</v>
      </c>
      <c r="H12" s="41" t="s">
        <v>8</v>
      </c>
      <c r="I12" s="41">
        <v>1</v>
      </c>
      <c r="J12" s="41">
        <v>1</v>
      </c>
      <c r="K12" s="40">
        <v>209</v>
      </c>
    </row>
    <row r="13" spans="1:11" ht="15" customHeight="1">
      <c r="A13" s="45" t="s">
        <v>16</v>
      </c>
      <c r="B13" s="116">
        <v>2</v>
      </c>
      <c r="C13" s="41">
        <v>26</v>
      </c>
      <c r="D13" s="41" t="s">
        <v>8</v>
      </c>
      <c r="E13" s="41" t="s">
        <v>8</v>
      </c>
      <c r="F13" s="41">
        <v>3</v>
      </c>
      <c r="G13" s="41" t="s">
        <v>8</v>
      </c>
      <c r="H13" s="41" t="s">
        <v>8</v>
      </c>
      <c r="I13" s="41">
        <v>1</v>
      </c>
      <c r="J13" s="41">
        <v>1</v>
      </c>
      <c r="K13" s="40">
        <v>33</v>
      </c>
    </row>
    <row r="14" spans="1:11" ht="15" customHeight="1">
      <c r="A14" s="45" t="s">
        <v>17</v>
      </c>
      <c r="B14" s="116">
        <v>15</v>
      </c>
      <c r="C14" s="41">
        <v>89</v>
      </c>
      <c r="D14" s="41" t="s">
        <v>8</v>
      </c>
      <c r="E14" s="41" t="s">
        <v>8</v>
      </c>
      <c r="F14" s="41">
        <v>5</v>
      </c>
      <c r="G14" s="41" t="s">
        <v>8</v>
      </c>
      <c r="H14" s="41" t="s">
        <v>8</v>
      </c>
      <c r="I14" s="41">
        <v>3</v>
      </c>
      <c r="J14" s="41" t="s">
        <v>8</v>
      </c>
      <c r="K14" s="40">
        <v>112</v>
      </c>
    </row>
    <row r="15" spans="1:11" ht="15" customHeight="1">
      <c r="A15" s="45" t="s">
        <v>18</v>
      </c>
      <c r="B15" s="116" t="s">
        <v>8</v>
      </c>
      <c r="C15" s="41">
        <v>19</v>
      </c>
      <c r="D15" s="41" t="s">
        <v>8</v>
      </c>
      <c r="E15" s="41" t="s">
        <v>8</v>
      </c>
      <c r="F15" s="41">
        <v>4</v>
      </c>
      <c r="G15" s="41">
        <v>1</v>
      </c>
      <c r="H15" s="41" t="s">
        <v>8</v>
      </c>
      <c r="I15" s="41">
        <v>1</v>
      </c>
      <c r="J15" s="41" t="s">
        <v>8</v>
      </c>
      <c r="K15" s="40">
        <v>25</v>
      </c>
    </row>
    <row r="16" spans="1:11" ht="15" customHeight="1">
      <c r="A16" s="45" t="s">
        <v>19</v>
      </c>
      <c r="B16" s="116">
        <v>7</v>
      </c>
      <c r="C16" s="41">
        <v>397</v>
      </c>
      <c r="D16" s="41" t="s">
        <v>8</v>
      </c>
      <c r="E16" s="41" t="s">
        <v>8</v>
      </c>
      <c r="F16" s="41">
        <v>34</v>
      </c>
      <c r="G16" s="41">
        <v>8</v>
      </c>
      <c r="H16" s="41">
        <v>8</v>
      </c>
      <c r="I16" s="41">
        <v>9</v>
      </c>
      <c r="J16" s="41">
        <v>9</v>
      </c>
      <c r="K16" s="40">
        <v>472</v>
      </c>
    </row>
    <row r="17" spans="1:11" ht="15" customHeight="1">
      <c r="A17" s="45" t="s">
        <v>78</v>
      </c>
      <c r="B17" s="116" t="s">
        <v>8</v>
      </c>
      <c r="C17" s="41">
        <v>29</v>
      </c>
      <c r="D17" s="41" t="s">
        <v>8</v>
      </c>
      <c r="E17" s="41" t="s">
        <v>8</v>
      </c>
      <c r="F17" s="41">
        <v>1</v>
      </c>
      <c r="G17" s="41" t="s">
        <v>8</v>
      </c>
      <c r="H17" s="41">
        <v>1</v>
      </c>
      <c r="I17" s="41">
        <v>2</v>
      </c>
      <c r="J17" s="41">
        <v>1</v>
      </c>
      <c r="K17" s="40">
        <v>34</v>
      </c>
    </row>
    <row r="18" spans="1:11" ht="15" customHeight="1">
      <c r="A18" s="45" t="s">
        <v>20</v>
      </c>
      <c r="B18" s="116" t="s">
        <v>8</v>
      </c>
      <c r="C18" s="41">
        <v>30</v>
      </c>
      <c r="D18" s="41" t="s">
        <v>8</v>
      </c>
      <c r="E18" s="41" t="s">
        <v>8</v>
      </c>
      <c r="F18" s="41">
        <v>1</v>
      </c>
      <c r="G18" s="41" t="s">
        <v>8</v>
      </c>
      <c r="H18" s="41" t="s">
        <v>8</v>
      </c>
      <c r="I18" s="41">
        <v>1</v>
      </c>
      <c r="J18" s="41">
        <v>4</v>
      </c>
      <c r="K18" s="40">
        <v>36</v>
      </c>
    </row>
    <row r="19" spans="1:11" ht="15" customHeight="1">
      <c r="A19" s="45" t="s">
        <v>21</v>
      </c>
      <c r="B19" s="116" t="s">
        <v>8</v>
      </c>
      <c r="C19" s="41">
        <v>108</v>
      </c>
      <c r="D19" s="41" t="s">
        <v>8</v>
      </c>
      <c r="E19" s="41">
        <v>1</v>
      </c>
      <c r="F19" s="41">
        <v>9</v>
      </c>
      <c r="G19" s="41" t="s">
        <v>8</v>
      </c>
      <c r="H19" s="41">
        <v>2</v>
      </c>
      <c r="I19" s="41">
        <v>8</v>
      </c>
      <c r="J19" s="41">
        <v>5</v>
      </c>
      <c r="K19" s="40">
        <v>133</v>
      </c>
    </row>
    <row r="20" spans="1:11" ht="15" customHeight="1">
      <c r="A20" s="45" t="s">
        <v>22</v>
      </c>
      <c r="B20" s="116" t="s">
        <v>8</v>
      </c>
      <c r="C20" s="41">
        <v>8</v>
      </c>
      <c r="D20" s="41" t="s">
        <v>8</v>
      </c>
      <c r="E20" s="41" t="s">
        <v>8</v>
      </c>
      <c r="F20" s="41" t="s">
        <v>8</v>
      </c>
      <c r="G20" s="41">
        <v>1</v>
      </c>
      <c r="H20" s="41" t="s">
        <v>8</v>
      </c>
      <c r="I20" s="41" t="s">
        <v>8</v>
      </c>
      <c r="J20" s="41">
        <v>1</v>
      </c>
      <c r="K20" s="40">
        <v>10</v>
      </c>
    </row>
    <row r="21" spans="1:11" ht="15" customHeight="1">
      <c r="A21" s="45" t="s">
        <v>23</v>
      </c>
      <c r="B21" s="116">
        <v>118</v>
      </c>
      <c r="C21" s="41">
        <v>1488</v>
      </c>
      <c r="D21" s="41" t="s">
        <v>8</v>
      </c>
      <c r="E21" s="41">
        <v>1</v>
      </c>
      <c r="F21" s="41">
        <v>147</v>
      </c>
      <c r="G21" s="41">
        <v>39</v>
      </c>
      <c r="H21" s="41">
        <v>11</v>
      </c>
      <c r="I21" s="41">
        <v>50</v>
      </c>
      <c r="J21" s="41">
        <v>4</v>
      </c>
      <c r="K21" s="40">
        <v>1858</v>
      </c>
    </row>
    <row r="22" spans="1:11" ht="15" customHeight="1">
      <c r="A22" s="45" t="s">
        <v>24</v>
      </c>
      <c r="B22" s="116">
        <v>2</v>
      </c>
      <c r="C22" s="41">
        <v>95</v>
      </c>
      <c r="D22" s="41" t="s">
        <v>8</v>
      </c>
      <c r="E22" s="41" t="s">
        <v>8</v>
      </c>
      <c r="F22" s="41">
        <v>6</v>
      </c>
      <c r="G22" s="41">
        <v>2</v>
      </c>
      <c r="H22" s="41">
        <v>7</v>
      </c>
      <c r="I22" s="41">
        <v>6</v>
      </c>
      <c r="J22" s="41">
        <v>2</v>
      </c>
      <c r="K22" s="40">
        <v>120</v>
      </c>
    </row>
    <row r="23" spans="1:11" ht="15" customHeight="1">
      <c r="A23" s="45" t="s">
        <v>26</v>
      </c>
      <c r="B23" s="116">
        <v>7</v>
      </c>
      <c r="C23" s="41">
        <v>97</v>
      </c>
      <c r="D23" s="41" t="s">
        <v>8</v>
      </c>
      <c r="E23" s="41" t="s">
        <v>8</v>
      </c>
      <c r="F23" s="41">
        <v>11</v>
      </c>
      <c r="G23" s="41">
        <v>9</v>
      </c>
      <c r="H23" s="41" t="s">
        <v>8</v>
      </c>
      <c r="I23" s="41">
        <v>4</v>
      </c>
      <c r="J23" s="41">
        <v>2</v>
      </c>
      <c r="K23" s="40">
        <v>130</v>
      </c>
    </row>
    <row r="24" spans="1:11" ht="15" customHeight="1">
      <c r="A24" s="45" t="s">
        <v>87</v>
      </c>
      <c r="B24" s="116">
        <v>1</v>
      </c>
      <c r="C24" s="41">
        <v>106</v>
      </c>
      <c r="D24" s="41" t="s">
        <v>8</v>
      </c>
      <c r="E24" s="41">
        <v>1</v>
      </c>
      <c r="F24" s="41">
        <v>4</v>
      </c>
      <c r="G24" s="41">
        <v>1</v>
      </c>
      <c r="H24" s="41" t="s">
        <v>8</v>
      </c>
      <c r="I24" s="41">
        <v>3</v>
      </c>
      <c r="J24" s="41">
        <v>2</v>
      </c>
      <c r="K24" s="40">
        <v>118</v>
      </c>
    </row>
    <row r="25" spans="1:11" ht="15" customHeight="1">
      <c r="A25" s="45" t="s">
        <v>27</v>
      </c>
      <c r="B25" s="116">
        <v>12</v>
      </c>
      <c r="C25" s="41">
        <v>117</v>
      </c>
      <c r="D25" s="41" t="s">
        <v>8</v>
      </c>
      <c r="E25" s="41" t="s">
        <v>8</v>
      </c>
      <c r="F25" s="41">
        <v>8</v>
      </c>
      <c r="G25" s="41" t="s">
        <v>8</v>
      </c>
      <c r="H25" s="41">
        <v>1</v>
      </c>
      <c r="I25" s="41">
        <v>1</v>
      </c>
      <c r="J25" s="41">
        <v>1</v>
      </c>
      <c r="K25" s="40">
        <v>140</v>
      </c>
    </row>
    <row r="26" spans="1:11" ht="15" customHeight="1">
      <c r="A26" s="45" t="s">
        <v>25</v>
      </c>
      <c r="B26" s="116" t="s">
        <v>8</v>
      </c>
      <c r="C26" s="41">
        <v>7</v>
      </c>
      <c r="D26" s="41" t="s">
        <v>8</v>
      </c>
      <c r="E26" s="41" t="s">
        <v>8</v>
      </c>
      <c r="F26" s="41">
        <v>1</v>
      </c>
      <c r="G26" s="41" t="s">
        <v>8</v>
      </c>
      <c r="H26" s="41" t="s">
        <v>8</v>
      </c>
      <c r="I26" s="41">
        <v>1</v>
      </c>
      <c r="J26" s="41">
        <v>3</v>
      </c>
      <c r="K26" s="40">
        <v>12</v>
      </c>
    </row>
    <row r="27" spans="1:11" ht="12" thickBot="1">
      <c r="A27" s="46" t="s">
        <v>28</v>
      </c>
      <c r="B27" s="117">
        <v>2</v>
      </c>
      <c r="C27" s="10">
        <v>24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8</v>
      </c>
      <c r="K27" s="37">
        <v>26</v>
      </c>
    </row>
    <row r="28" spans="2:11" ht="11.25">
      <c r="B28" s="33"/>
      <c r="C28" s="33"/>
      <c r="D28" s="33"/>
      <c r="E28" s="33"/>
      <c r="F28" s="54"/>
      <c r="G28" s="54"/>
      <c r="H28" s="33"/>
      <c r="I28" s="33"/>
      <c r="J28" s="33"/>
      <c r="K28" s="33"/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16.28125" style="26" customWidth="1"/>
    <col min="2" max="10" width="9.140625" style="26" customWidth="1"/>
    <col min="11" max="11" width="9.140625" style="48" customWidth="1"/>
    <col min="12" max="16384" width="9.140625" style="26" customWidth="1"/>
  </cols>
  <sheetData>
    <row r="1" s="161" customFormat="1" ht="15.75" customHeight="1" thickBot="1">
      <c r="A1" s="160" t="s">
        <v>144</v>
      </c>
    </row>
    <row r="2" spans="1:11" ht="20.25" customHeight="1">
      <c r="A2" s="162" t="s">
        <v>56</v>
      </c>
      <c r="B2" s="149" t="s">
        <v>46</v>
      </c>
      <c r="C2" s="149" t="s">
        <v>54</v>
      </c>
      <c r="D2" s="149" t="s">
        <v>47</v>
      </c>
      <c r="E2" s="149" t="s">
        <v>48</v>
      </c>
      <c r="F2" s="149" t="s">
        <v>49</v>
      </c>
      <c r="G2" s="149" t="s">
        <v>50</v>
      </c>
      <c r="H2" s="149" t="s">
        <v>55</v>
      </c>
      <c r="I2" s="175" t="s">
        <v>52</v>
      </c>
      <c r="J2" s="170" t="s">
        <v>60</v>
      </c>
      <c r="K2" s="170" t="s">
        <v>4</v>
      </c>
    </row>
    <row r="3" spans="1:11" ht="12" thickBot="1">
      <c r="A3" s="163"/>
      <c r="B3" s="174"/>
      <c r="C3" s="174"/>
      <c r="D3" s="174"/>
      <c r="E3" s="174"/>
      <c r="F3" s="174"/>
      <c r="G3" s="174"/>
      <c r="H3" s="174"/>
      <c r="I3" s="176"/>
      <c r="J3" s="173"/>
      <c r="K3" s="173"/>
    </row>
    <row r="4" spans="1:23" ht="11.25">
      <c r="A4" s="25" t="s">
        <v>4</v>
      </c>
      <c r="B4" s="69">
        <v>2503</v>
      </c>
      <c r="C4" s="49">
        <v>61303</v>
      </c>
      <c r="D4" s="49">
        <v>95</v>
      </c>
      <c r="E4" s="49">
        <v>320</v>
      </c>
      <c r="F4" s="49">
        <v>4946</v>
      </c>
      <c r="G4" s="49">
        <v>1318</v>
      </c>
      <c r="H4" s="49">
        <v>414</v>
      </c>
      <c r="I4" s="49">
        <v>836</v>
      </c>
      <c r="J4" s="49">
        <v>80</v>
      </c>
      <c r="K4" s="50">
        <v>71815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13" ht="11.25">
      <c r="A5" s="15" t="s">
        <v>57</v>
      </c>
      <c r="B5" s="116">
        <v>4</v>
      </c>
      <c r="C5" s="41">
        <v>36</v>
      </c>
      <c r="D5" s="41" t="s">
        <v>8</v>
      </c>
      <c r="E5" s="41" t="s">
        <v>8</v>
      </c>
      <c r="F5" s="41">
        <v>48</v>
      </c>
      <c r="G5" s="41">
        <v>13</v>
      </c>
      <c r="H5" s="41" t="s">
        <v>8</v>
      </c>
      <c r="I5" s="41">
        <v>5</v>
      </c>
      <c r="J5" s="41" t="s">
        <v>8</v>
      </c>
      <c r="K5" s="40">
        <v>106</v>
      </c>
      <c r="L5" s="33"/>
      <c r="M5" s="33"/>
    </row>
    <row r="6" spans="1:13" ht="24" customHeight="1">
      <c r="A6" s="15" t="s">
        <v>58</v>
      </c>
      <c r="B6" s="116">
        <v>27</v>
      </c>
      <c r="C6" s="41">
        <v>1506</v>
      </c>
      <c r="D6" s="41">
        <v>8</v>
      </c>
      <c r="E6" s="41">
        <v>3</v>
      </c>
      <c r="F6" s="41">
        <v>307</v>
      </c>
      <c r="G6" s="41">
        <v>78</v>
      </c>
      <c r="H6" s="41" t="s">
        <v>8</v>
      </c>
      <c r="I6" s="41">
        <v>29</v>
      </c>
      <c r="J6" s="41">
        <v>1</v>
      </c>
      <c r="K6" s="40">
        <v>1959</v>
      </c>
      <c r="L6" s="33"/>
      <c r="M6" s="33"/>
    </row>
    <row r="7" spans="1:13" ht="24" customHeight="1">
      <c r="A7" s="15" t="s">
        <v>59</v>
      </c>
      <c r="B7" s="116">
        <v>25</v>
      </c>
      <c r="C7" s="41">
        <v>3099</v>
      </c>
      <c r="D7" s="41">
        <v>16</v>
      </c>
      <c r="E7" s="41">
        <v>6</v>
      </c>
      <c r="F7" s="41">
        <v>280</v>
      </c>
      <c r="G7" s="41">
        <v>71</v>
      </c>
      <c r="H7" s="41">
        <v>1</v>
      </c>
      <c r="I7" s="41">
        <v>40</v>
      </c>
      <c r="J7" s="41" t="s">
        <v>8</v>
      </c>
      <c r="K7" s="40">
        <v>3538</v>
      </c>
      <c r="L7" s="33"/>
      <c r="M7" s="33"/>
    </row>
    <row r="8" spans="1:13" ht="11.25">
      <c r="A8" s="15">
        <v>1995</v>
      </c>
      <c r="B8" s="116">
        <v>5</v>
      </c>
      <c r="C8" s="41">
        <v>676</v>
      </c>
      <c r="D8" s="41">
        <v>3</v>
      </c>
      <c r="E8" s="41">
        <v>10</v>
      </c>
      <c r="F8" s="41">
        <v>39</v>
      </c>
      <c r="G8" s="41">
        <v>14</v>
      </c>
      <c r="H8" s="41">
        <v>1</v>
      </c>
      <c r="I8" s="41">
        <v>7</v>
      </c>
      <c r="J8" s="41" t="s">
        <v>8</v>
      </c>
      <c r="K8" s="40">
        <v>755</v>
      </c>
      <c r="L8" s="33"/>
      <c r="M8" s="33"/>
    </row>
    <row r="9" spans="1:13" ht="11.25">
      <c r="A9" s="15">
        <v>1996</v>
      </c>
      <c r="B9" s="116">
        <v>6</v>
      </c>
      <c r="C9" s="41">
        <v>848</v>
      </c>
      <c r="D9" s="41">
        <v>3</v>
      </c>
      <c r="E9" s="41">
        <v>7</v>
      </c>
      <c r="F9" s="41">
        <v>42</v>
      </c>
      <c r="G9" s="41">
        <v>8</v>
      </c>
      <c r="H9" s="41">
        <v>2</v>
      </c>
      <c r="I9" s="41">
        <v>4</v>
      </c>
      <c r="J9" s="41" t="s">
        <v>8</v>
      </c>
      <c r="K9" s="40">
        <v>920</v>
      </c>
      <c r="L9" s="33"/>
      <c r="M9" s="33"/>
    </row>
    <row r="10" spans="1:13" ht="11.25">
      <c r="A10" s="15">
        <v>1997</v>
      </c>
      <c r="B10" s="116">
        <v>11</v>
      </c>
      <c r="C10" s="41">
        <v>944</v>
      </c>
      <c r="D10" s="41">
        <v>4</v>
      </c>
      <c r="E10" s="41">
        <v>10</v>
      </c>
      <c r="F10" s="41">
        <v>73</v>
      </c>
      <c r="G10" s="41">
        <v>18</v>
      </c>
      <c r="H10" s="41">
        <v>4</v>
      </c>
      <c r="I10" s="41">
        <v>8</v>
      </c>
      <c r="J10" s="41" t="s">
        <v>8</v>
      </c>
      <c r="K10" s="40">
        <v>1072</v>
      </c>
      <c r="L10" s="33"/>
      <c r="M10" s="33"/>
    </row>
    <row r="11" spans="1:13" ht="11.25">
      <c r="A11" s="15">
        <v>1998</v>
      </c>
      <c r="B11" s="116">
        <v>3</v>
      </c>
      <c r="C11" s="41">
        <v>968</v>
      </c>
      <c r="D11" s="41">
        <v>4</v>
      </c>
      <c r="E11" s="41">
        <v>4</v>
      </c>
      <c r="F11" s="41">
        <v>68</v>
      </c>
      <c r="G11" s="41">
        <v>15</v>
      </c>
      <c r="H11" s="41">
        <v>3</v>
      </c>
      <c r="I11" s="41">
        <v>10</v>
      </c>
      <c r="J11" s="41">
        <v>1</v>
      </c>
      <c r="K11" s="40">
        <v>1076</v>
      </c>
      <c r="L11" s="33"/>
      <c r="M11" s="33"/>
    </row>
    <row r="12" spans="1:13" ht="11.25">
      <c r="A12" s="15">
        <v>1999</v>
      </c>
      <c r="B12" s="116">
        <v>14</v>
      </c>
      <c r="C12" s="41">
        <v>1070</v>
      </c>
      <c r="D12" s="41">
        <v>6</v>
      </c>
      <c r="E12" s="41">
        <v>7</v>
      </c>
      <c r="F12" s="41">
        <v>56</v>
      </c>
      <c r="G12" s="41">
        <v>15</v>
      </c>
      <c r="H12" s="41">
        <v>4</v>
      </c>
      <c r="I12" s="41">
        <v>12</v>
      </c>
      <c r="J12" s="41" t="s">
        <v>8</v>
      </c>
      <c r="K12" s="40">
        <v>1184</v>
      </c>
      <c r="L12" s="33"/>
      <c r="M12" s="33"/>
    </row>
    <row r="13" spans="1:13" ht="11.25">
      <c r="A13" s="15">
        <v>2000</v>
      </c>
      <c r="B13" s="116">
        <v>14</v>
      </c>
      <c r="C13" s="41">
        <v>1880</v>
      </c>
      <c r="D13" s="41">
        <v>4</v>
      </c>
      <c r="E13" s="41">
        <v>4</v>
      </c>
      <c r="F13" s="41">
        <v>79</v>
      </c>
      <c r="G13" s="41">
        <v>19</v>
      </c>
      <c r="H13" s="41">
        <v>7</v>
      </c>
      <c r="I13" s="41">
        <v>17</v>
      </c>
      <c r="J13" s="41" t="s">
        <v>8</v>
      </c>
      <c r="K13" s="40">
        <v>2024</v>
      </c>
      <c r="L13" s="33"/>
      <c r="M13" s="33"/>
    </row>
    <row r="14" spans="1:13" ht="11.25">
      <c r="A14" s="15">
        <v>2001</v>
      </c>
      <c r="B14" s="116">
        <v>20</v>
      </c>
      <c r="C14" s="41">
        <v>3278</v>
      </c>
      <c r="D14" s="41">
        <v>3</v>
      </c>
      <c r="E14" s="41">
        <v>10</v>
      </c>
      <c r="F14" s="41">
        <v>143</v>
      </c>
      <c r="G14" s="41">
        <v>29</v>
      </c>
      <c r="H14" s="41">
        <v>4</v>
      </c>
      <c r="I14" s="41">
        <v>9</v>
      </c>
      <c r="J14" s="41" t="s">
        <v>8</v>
      </c>
      <c r="K14" s="40">
        <v>3496</v>
      </c>
      <c r="L14" s="33"/>
      <c r="M14" s="33"/>
    </row>
    <row r="15" spans="1:13" ht="11.25">
      <c r="A15" s="15">
        <v>2002</v>
      </c>
      <c r="B15" s="116">
        <v>46</v>
      </c>
      <c r="C15" s="41">
        <v>3255</v>
      </c>
      <c r="D15" s="41">
        <v>5</v>
      </c>
      <c r="E15" s="41">
        <v>24</v>
      </c>
      <c r="F15" s="41">
        <v>207</v>
      </c>
      <c r="G15" s="41">
        <v>48</v>
      </c>
      <c r="H15" s="41">
        <v>6</v>
      </c>
      <c r="I15" s="41">
        <v>24</v>
      </c>
      <c r="J15" s="41" t="s">
        <v>8</v>
      </c>
      <c r="K15" s="40">
        <v>3615</v>
      </c>
      <c r="L15" s="33"/>
      <c r="M15" s="33"/>
    </row>
    <row r="16" spans="1:13" ht="11.25">
      <c r="A16" s="15">
        <v>2003</v>
      </c>
      <c r="B16" s="116">
        <v>62</v>
      </c>
      <c r="C16" s="41">
        <v>3273</v>
      </c>
      <c r="D16" s="41">
        <v>2</v>
      </c>
      <c r="E16" s="41">
        <v>21</v>
      </c>
      <c r="F16" s="41">
        <v>194</v>
      </c>
      <c r="G16" s="41">
        <v>47</v>
      </c>
      <c r="H16" s="41">
        <v>7</v>
      </c>
      <c r="I16" s="41">
        <v>30</v>
      </c>
      <c r="J16" s="41">
        <v>1</v>
      </c>
      <c r="K16" s="40">
        <v>3637</v>
      </c>
      <c r="L16" s="33"/>
      <c r="M16" s="33"/>
    </row>
    <row r="17" spans="1:13" ht="11.25">
      <c r="A17" s="15">
        <v>2004</v>
      </c>
      <c r="B17" s="116">
        <v>51</v>
      </c>
      <c r="C17" s="41">
        <v>3772</v>
      </c>
      <c r="D17" s="41">
        <v>3</v>
      </c>
      <c r="E17" s="41">
        <v>21</v>
      </c>
      <c r="F17" s="41">
        <v>182</v>
      </c>
      <c r="G17" s="41">
        <v>47</v>
      </c>
      <c r="H17" s="41">
        <v>15</v>
      </c>
      <c r="I17" s="41">
        <v>38</v>
      </c>
      <c r="J17" s="41" t="s">
        <v>8</v>
      </c>
      <c r="K17" s="40">
        <v>4129</v>
      </c>
      <c r="L17" s="33"/>
      <c r="M17" s="33"/>
    </row>
    <row r="18" spans="1:13" ht="11.25">
      <c r="A18" s="15">
        <v>2005</v>
      </c>
      <c r="B18" s="116">
        <v>80</v>
      </c>
      <c r="C18" s="41">
        <v>4105</v>
      </c>
      <c r="D18" s="41">
        <v>3</v>
      </c>
      <c r="E18" s="41">
        <v>19</v>
      </c>
      <c r="F18" s="41">
        <v>204</v>
      </c>
      <c r="G18" s="41">
        <v>41</v>
      </c>
      <c r="H18" s="41">
        <v>7</v>
      </c>
      <c r="I18" s="41">
        <v>31</v>
      </c>
      <c r="J18" s="41" t="s">
        <v>8</v>
      </c>
      <c r="K18" s="40">
        <v>4490</v>
      </c>
      <c r="L18" s="33"/>
      <c r="M18" s="33"/>
    </row>
    <row r="19" spans="1:13" ht="11.25">
      <c r="A19" s="15">
        <v>2006</v>
      </c>
      <c r="B19" s="116">
        <v>149</v>
      </c>
      <c r="C19" s="41">
        <v>4661</v>
      </c>
      <c r="D19" s="41">
        <v>4</v>
      </c>
      <c r="E19" s="41">
        <v>24</v>
      </c>
      <c r="F19" s="41">
        <v>262</v>
      </c>
      <c r="G19" s="41">
        <v>47</v>
      </c>
      <c r="H19" s="41">
        <v>22</v>
      </c>
      <c r="I19" s="41">
        <v>44</v>
      </c>
      <c r="J19" s="41" t="s">
        <v>8</v>
      </c>
      <c r="K19" s="40">
        <v>5213</v>
      </c>
      <c r="L19" s="33"/>
      <c r="M19" s="33"/>
    </row>
    <row r="20" spans="1:13" ht="11.25">
      <c r="A20" s="15">
        <v>2007</v>
      </c>
      <c r="B20" s="116">
        <v>225</v>
      </c>
      <c r="C20" s="41">
        <v>4799</v>
      </c>
      <c r="D20" s="41">
        <v>5</v>
      </c>
      <c r="E20" s="41">
        <v>31</v>
      </c>
      <c r="F20" s="41">
        <v>384</v>
      </c>
      <c r="G20" s="41">
        <v>98</v>
      </c>
      <c r="H20" s="41">
        <v>51</v>
      </c>
      <c r="I20" s="41">
        <v>55</v>
      </c>
      <c r="J20" s="41" t="s">
        <v>8</v>
      </c>
      <c r="K20" s="40">
        <v>5648</v>
      </c>
      <c r="L20" s="33"/>
      <c r="M20" s="33"/>
    </row>
    <row r="21" spans="1:13" ht="11.25">
      <c r="A21" s="15">
        <v>2008</v>
      </c>
      <c r="B21" s="116">
        <v>215</v>
      </c>
      <c r="C21" s="41">
        <v>4294</v>
      </c>
      <c r="D21" s="41">
        <v>4</v>
      </c>
      <c r="E21" s="41">
        <v>31</v>
      </c>
      <c r="F21" s="41">
        <v>439</v>
      </c>
      <c r="G21" s="41">
        <v>123</v>
      </c>
      <c r="H21" s="41">
        <v>46</v>
      </c>
      <c r="I21" s="41">
        <v>61</v>
      </c>
      <c r="J21" s="41" t="s">
        <v>8</v>
      </c>
      <c r="K21" s="40">
        <v>5213</v>
      </c>
      <c r="L21" s="33"/>
      <c r="M21" s="33"/>
    </row>
    <row r="22" spans="1:13" ht="11.25">
      <c r="A22" s="15">
        <v>2009</v>
      </c>
      <c r="B22" s="116">
        <v>86</v>
      </c>
      <c r="C22" s="41">
        <v>2260</v>
      </c>
      <c r="D22" s="41">
        <v>1</v>
      </c>
      <c r="E22" s="41">
        <v>11</v>
      </c>
      <c r="F22" s="41">
        <v>190</v>
      </c>
      <c r="G22" s="41">
        <v>60</v>
      </c>
      <c r="H22" s="41">
        <v>21</v>
      </c>
      <c r="I22" s="41">
        <v>13</v>
      </c>
      <c r="J22" s="41" t="s">
        <v>8</v>
      </c>
      <c r="K22" s="40">
        <v>2642</v>
      </c>
      <c r="L22" s="33"/>
      <c r="M22" s="33"/>
    </row>
    <row r="23" spans="1:13" ht="11.25">
      <c r="A23" s="15">
        <v>2010</v>
      </c>
      <c r="B23" s="116">
        <v>71</v>
      </c>
      <c r="C23" s="41">
        <v>2227</v>
      </c>
      <c r="D23" s="41">
        <v>1</v>
      </c>
      <c r="E23" s="41">
        <v>7</v>
      </c>
      <c r="F23" s="41">
        <v>195</v>
      </c>
      <c r="G23" s="41">
        <v>35</v>
      </c>
      <c r="H23" s="41">
        <v>16</v>
      </c>
      <c r="I23" s="41">
        <v>17</v>
      </c>
      <c r="J23" s="41" t="s">
        <v>8</v>
      </c>
      <c r="K23" s="40">
        <v>2569</v>
      </c>
      <c r="L23" s="33"/>
      <c r="M23" s="33"/>
    </row>
    <row r="24" spans="1:13" ht="11.25">
      <c r="A24" s="15">
        <v>2011</v>
      </c>
      <c r="B24" s="116">
        <v>48</v>
      </c>
      <c r="C24" s="41">
        <v>2208</v>
      </c>
      <c r="D24" s="41">
        <v>10</v>
      </c>
      <c r="E24" s="41">
        <v>10</v>
      </c>
      <c r="F24" s="41">
        <v>210</v>
      </c>
      <c r="G24" s="41">
        <v>54</v>
      </c>
      <c r="H24" s="41">
        <v>19</v>
      </c>
      <c r="I24" s="41">
        <v>19</v>
      </c>
      <c r="J24" s="41" t="s">
        <v>8</v>
      </c>
      <c r="K24" s="40">
        <v>2578</v>
      </c>
      <c r="L24" s="33"/>
      <c r="M24" s="33"/>
    </row>
    <row r="25" spans="1:13" ht="11.25">
      <c r="A25" s="15">
        <v>2012</v>
      </c>
      <c r="B25" s="116">
        <v>81</v>
      </c>
      <c r="C25" s="41">
        <v>1735</v>
      </c>
      <c r="D25" s="41">
        <v>2</v>
      </c>
      <c r="E25" s="41">
        <v>8</v>
      </c>
      <c r="F25" s="41">
        <v>190</v>
      </c>
      <c r="G25" s="41">
        <v>49</v>
      </c>
      <c r="H25" s="41">
        <v>21</v>
      </c>
      <c r="I25" s="41">
        <v>18</v>
      </c>
      <c r="J25" s="41">
        <v>1</v>
      </c>
      <c r="K25" s="40">
        <v>2105</v>
      </c>
      <c r="L25" s="33"/>
      <c r="M25" s="33"/>
    </row>
    <row r="26" spans="1:13" ht="11.25">
      <c r="A26" s="15">
        <v>2013</v>
      </c>
      <c r="B26" s="116">
        <v>79</v>
      </c>
      <c r="C26" s="41">
        <v>1499</v>
      </c>
      <c r="D26" s="41" t="s">
        <v>8</v>
      </c>
      <c r="E26" s="41">
        <v>5</v>
      </c>
      <c r="F26" s="41">
        <v>159</v>
      </c>
      <c r="G26" s="41">
        <v>50</v>
      </c>
      <c r="H26" s="41">
        <v>29</v>
      </c>
      <c r="I26" s="41">
        <v>17</v>
      </c>
      <c r="J26" s="41" t="s">
        <v>8</v>
      </c>
      <c r="K26" s="40">
        <v>1838</v>
      </c>
      <c r="L26" s="33"/>
      <c r="M26" s="33"/>
    </row>
    <row r="27" spans="1:13" ht="11.25">
      <c r="A27" s="15">
        <v>2014</v>
      </c>
      <c r="B27" s="116">
        <v>82</v>
      </c>
      <c r="C27" s="41">
        <v>1501</v>
      </c>
      <c r="D27" s="41" t="s">
        <v>8</v>
      </c>
      <c r="E27" s="41">
        <v>4</v>
      </c>
      <c r="F27" s="41">
        <v>126</v>
      </c>
      <c r="G27" s="41">
        <v>30</v>
      </c>
      <c r="H27" s="41">
        <v>34</v>
      </c>
      <c r="I27" s="41">
        <v>25</v>
      </c>
      <c r="J27" s="41">
        <v>1</v>
      </c>
      <c r="K27" s="40">
        <v>1803</v>
      </c>
      <c r="L27" s="33"/>
      <c r="M27" s="33"/>
    </row>
    <row r="28" spans="1:13" ht="11.25">
      <c r="A28" s="15">
        <v>2015</v>
      </c>
      <c r="B28" s="116">
        <v>79</v>
      </c>
      <c r="C28" s="41">
        <v>1512</v>
      </c>
      <c r="D28" s="41">
        <v>1</v>
      </c>
      <c r="E28" s="41">
        <v>2</v>
      </c>
      <c r="F28" s="41">
        <v>143</v>
      </c>
      <c r="G28" s="41">
        <v>24</v>
      </c>
      <c r="H28" s="41">
        <v>28</v>
      </c>
      <c r="I28" s="41">
        <v>16</v>
      </c>
      <c r="J28" s="41">
        <v>2</v>
      </c>
      <c r="K28" s="40">
        <v>1807</v>
      </c>
      <c r="L28" s="33"/>
      <c r="M28" s="33"/>
    </row>
    <row r="29" spans="1:13" ht="11.25">
      <c r="A29" s="15">
        <v>2016</v>
      </c>
      <c r="B29" s="116">
        <v>99</v>
      </c>
      <c r="C29" s="41">
        <v>1303</v>
      </c>
      <c r="D29" s="41">
        <v>1</v>
      </c>
      <c r="E29" s="41" t="s">
        <v>8</v>
      </c>
      <c r="F29" s="41">
        <v>107</v>
      </c>
      <c r="G29" s="41">
        <v>50</v>
      </c>
      <c r="H29" s="41">
        <v>23</v>
      </c>
      <c r="I29" s="41">
        <v>23</v>
      </c>
      <c r="J29" s="41">
        <v>1</v>
      </c>
      <c r="K29" s="40">
        <v>1607</v>
      </c>
      <c r="L29" s="33"/>
      <c r="M29" s="33"/>
    </row>
    <row r="30" spans="1:13" ht="11.25">
      <c r="A30" s="15">
        <v>2017</v>
      </c>
      <c r="B30" s="116">
        <v>123</v>
      </c>
      <c r="C30" s="41">
        <v>1302</v>
      </c>
      <c r="D30" s="41">
        <v>1</v>
      </c>
      <c r="E30" s="41">
        <v>8</v>
      </c>
      <c r="F30" s="41">
        <v>126</v>
      </c>
      <c r="G30" s="41">
        <v>43</v>
      </c>
      <c r="H30" s="41">
        <v>17</v>
      </c>
      <c r="I30" s="41">
        <v>33</v>
      </c>
      <c r="J30" s="41" t="s">
        <v>8</v>
      </c>
      <c r="K30" s="40">
        <v>1653</v>
      </c>
      <c r="L30" s="33"/>
      <c r="M30" s="33"/>
    </row>
    <row r="31" spans="1:13" ht="11.25">
      <c r="A31" s="15">
        <v>2018</v>
      </c>
      <c r="B31" s="116">
        <v>133</v>
      </c>
      <c r="C31" s="41">
        <v>1164</v>
      </c>
      <c r="D31" s="41">
        <v>1</v>
      </c>
      <c r="E31" s="41">
        <v>7</v>
      </c>
      <c r="F31" s="41">
        <v>174</v>
      </c>
      <c r="G31" s="41">
        <v>45</v>
      </c>
      <c r="H31" s="41">
        <v>12</v>
      </c>
      <c r="I31" s="41">
        <v>39</v>
      </c>
      <c r="J31" s="41" t="s">
        <v>8</v>
      </c>
      <c r="K31" s="40">
        <v>1575</v>
      </c>
      <c r="L31" s="33"/>
      <c r="M31" s="33"/>
    </row>
    <row r="32" spans="1:13" ht="11.25">
      <c r="A32" s="15">
        <v>2019</v>
      </c>
      <c r="B32" s="116">
        <v>198</v>
      </c>
      <c r="C32" s="41">
        <v>792</v>
      </c>
      <c r="D32" s="41" t="s">
        <v>8</v>
      </c>
      <c r="E32" s="41">
        <v>3</v>
      </c>
      <c r="F32" s="41">
        <v>98</v>
      </c>
      <c r="G32" s="41">
        <v>63</v>
      </c>
      <c r="H32" s="41">
        <v>3</v>
      </c>
      <c r="I32" s="41">
        <v>29</v>
      </c>
      <c r="J32" s="41">
        <v>3</v>
      </c>
      <c r="K32" s="40">
        <v>1189</v>
      </c>
      <c r="L32" s="33"/>
      <c r="M32" s="33"/>
    </row>
    <row r="33" spans="1:13" s="53" customFormat="1" ht="11.25">
      <c r="A33" s="15">
        <v>2020</v>
      </c>
      <c r="B33" s="116">
        <v>134</v>
      </c>
      <c r="C33" s="41">
        <v>381</v>
      </c>
      <c r="D33" s="41" t="s">
        <v>8</v>
      </c>
      <c r="E33" s="41">
        <v>16</v>
      </c>
      <c r="F33" s="41">
        <v>84</v>
      </c>
      <c r="G33" s="41">
        <v>39</v>
      </c>
      <c r="H33" s="41">
        <v>1</v>
      </c>
      <c r="I33" s="41">
        <v>33</v>
      </c>
      <c r="J33" s="41">
        <v>5</v>
      </c>
      <c r="K33" s="40">
        <v>693</v>
      </c>
      <c r="L33" s="33"/>
      <c r="M33" s="33"/>
    </row>
    <row r="34" spans="1:13" s="53" customFormat="1" ht="11.25">
      <c r="A34" s="51">
        <v>2021</v>
      </c>
      <c r="B34" s="116">
        <v>126</v>
      </c>
      <c r="C34" s="41">
        <v>390</v>
      </c>
      <c r="D34" s="41" t="s">
        <v>8</v>
      </c>
      <c r="E34" s="41">
        <v>6</v>
      </c>
      <c r="F34" s="41">
        <v>56</v>
      </c>
      <c r="G34" s="41">
        <v>12</v>
      </c>
      <c r="H34" s="41">
        <v>4</v>
      </c>
      <c r="I34" s="41">
        <v>49</v>
      </c>
      <c r="J34" s="41">
        <v>27</v>
      </c>
      <c r="K34" s="40">
        <v>670</v>
      </c>
      <c r="L34" s="54"/>
      <c r="M34" s="54"/>
    </row>
    <row r="35" spans="1:11" s="53" customFormat="1" ht="12" thickBot="1">
      <c r="A35" s="52">
        <v>2022</v>
      </c>
      <c r="B35" s="117">
        <v>207</v>
      </c>
      <c r="C35" s="10">
        <v>565</v>
      </c>
      <c r="D35" s="10" t="s">
        <v>8</v>
      </c>
      <c r="E35" s="10">
        <v>1</v>
      </c>
      <c r="F35" s="10">
        <v>81</v>
      </c>
      <c r="G35" s="10">
        <v>33</v>
      </c>
      <c r="H35" s="10">
        <v>6</v>
      </c>
      <c r="I35" s="10">
        <v>81</v>
      </c>
      <c r="J35" s="10">
        <v>37</v>
      </c>
      <c r="K35" s="37">
        <v>1011</v>
      </c>
    </row>
    <row r="36" spans="2:11" s="53" customFormat="1" ht="11.25">
      <c r="B36" s="54"/>
      <c r="C36" s="54"/>
      <c r="D36" s="54"/>
      <c r="E36" s="54"/>
      <c r="F36" s="54"/>
      <c r="G36" s="54"/>
      <c r="H36" s="54"/>
      <c r="I36" s="54"/>
      <c r="J36" s="54"/>
      <c r="K36" s="120"/>
    </row>
  </sheetData>
  <sheetProtection/>
  <mergeCells count="12">
    <mergeCell ref="A1:IV1"/>
    <mergeCell ref="F2:F3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26.57421875" style="0" customWidth="1"/>
    <col min="2" max="2" width="9.140625" style="2" customWidth="1"/>
  </cols>
  <sheetData>
    <row r="1" s="137" customFormat="1" ht="15.75" customHeight="1" thickBot="1">
      <c r="A1" s="137" t="s">
        <v>145</v>
      </c>
    </row>
    <row r="2" spans="1:2" ht="15" thickBot="1">
      <c r="A2" s="57"/>
      <c r="B2" s="58" t="s">
        <v>139</v>
      </c>
    </row>
    <row r="3" spans="1:2" ht="14.25">
      <c r="A3" s="5" t="s">
        <v>79</v>
      </c>
      <c r="B3" s="40">
        <v>6743</v>
      </c>
    </row>
    <row r="4" spans="1:2" ht="14.25">
      <c r="A4" s="5" t="s">
        <v>80</v>
      </c>
      <c r="B4" s="40">
        <v>856748</v>
      </c>
    </row>
    <row r="5" spans="1:2" ht="15" thickBot="1">
      <c r="A5" s="7" t="s">
        <v>146</v>
      </c>
      <c r="B5" s="18">
        <v>108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="110" zoomScaleNormal="110" zoomScalePageLayoutView="0" workbookViewId="0" topLeftCell="A1">
      <selection activeCell="H7" sqref="H7"/>
    </sheetView>
  </sheetViews>
  <sheetFormatPr defaultColWidth="9.140625" defaultRowHeight="15"/>
  <cols>
    <col min="1" max="1" width="21.28125" style="0" customWidth="1"/>
    <col min="2" max="2" width="9.140625" style="2" customWidth="1"/>
    <col min="4" max="4" width="9.7109375" style="0" bestFit="1" customWidth="1"/>
  </cols>
  <sheetData>
    <row r="1" s="137" customFormat="1" ht="15.75" customHeight="1" thickBot="1">
      <c r="A1" s="137" t="s">
        <v>147</v>
      </c>
    </row>
    <row r="2" spans="1:3" ht="34.5" thickBot="1">
      <c r="A2" s="56"/>
      <c r="B2" s="79" t="s">
        <v>139</v>
      </c>
      <c r="C2" s="79" t="s">
        <v>81</v>
      </c>
    </row>
    <row r="3" spans="1:4" ht="14.25">
      <c r="A3" s="78" t="s">
        <v>4</v>
      </c>
      <c r="B3" s="60">
        <v>856748</v>
      </c>
      <c r="C3" s="92">
        <v>100</v>
      </c>
      <c r="D3" s="67"/>
    </row>
    <row r="4" spans="1:4" ht="14.25">
      <c r="A4" s="5" t="s">
        <v>116</v>
      </c>
      <c r="B4" s="61">
        <v>490390</v>
      </c>
      <c r="C4" s="84">
        <v>57.2</v>
      </c>
      <c r="D4" s="67"/>
    </row>
    <row r="5" spans="1:4" ht="15" thickBot="1">
      <c r="A5" s="7" t="s">
        <v>117</v>
      </c>
      <c r="B5" s="68">
        <v>366358</v>
      </c>
      <c r="C5" s="91">
        <v>42.8</v>
      </c>
      <c r="D5" s="67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N2" sqref="N2"/>
    </sheetView>
  </sheetViews>
  <sheetFormatPr defaultColWidth="9.140625" defaultRowHeight="15"/>
  <sheetData>
    <row r="1" s="137" customFormat="1" ht="15.75" customHeight="1" thickBot="1">
      <c r="A1" s="137" t="s">
        <v>152</v>
      </c>
    </row>
    <row r="2" spans="1:4" ht="34.5" thickBot="1">
      <c r="A2" s="56"/>
      <c r="B2" s="79" t="s">
        <v>4</v>
      </c>
      <c r="C2" s="79" t="s">
        <v>82</v>
      </c>
      <c r="D2" s="79" t="s">
        <v>83</v>
      </c>
    </row>
    <row r="3" spans="1:4" ht="14.25">
      <c r="A3" s="5" t="s">
        <v>109</v>
      </c>
      <c r="B3" s="9">
        <v>228604</v>
      </c>
      <c r="C3" s="9">
        <v>78499</v>
      </c>
      <c r="D3" s="40">
        <v>150105</v>
      </c>
    </row>
    <row r="4" spans="1:4" ht="14.25">
      <c r="A4" s="5" t="s">
        <v>86</v>
      </c>
      <c r="B4" s="9">
        <v>78030</v>
      </c>
      <c r="C4" s="9">
        <v>48141</v>
      </c>
      <c r="D4" s="40">
        <v>29889</v>
      </c>
    </row>
    <row r="5" spans="1:4" ht="14.25">
      <c r="A5" s="5" t="s">
        <v>148</v>
      </c>
      <c r="B5" s="9">
        <v>77174</v>
      </c>
      <c r="C5" s="9">
        <v>77174</v>
      </c>
      <c r="D5" s="16" t="s">
        <v>8</v>
      </c>
    </row>
    <row r="6" spans="1:4" ht="14.25">
      <c r="A6" s="5" t="s">
        <v>149</v>
      </c>
      <c r="B6" s="9">
        <v>66786</v>
      </c>
      <c r="C6" s="9">
        <v>66786</v>
      </c>
      <c r="D6" s="16" t="s">
        <v>8</v>
      </c>
    </row>
    <row r="7" spans="1:4" ht="14.25">
      <c r="A7" s="5" t="s">
        <v>121</v>
      </c>
      <c r="B7" s="9">
        <v>60299</v>
      </c>
      <c r="C7" s="9">
        <v>34135</v>
      </c>
      <c r="D7" s="40">
        <v>26164</v>
      </c>
    </row>
    <row r="8" spans="1:4" ht="14.25">
      <c r="A8" s="5" t="s">
        <v>115</v>
      </c>
      <c r="B8" s="9">
        <v>60103</v>
      </c>
      <c r="C8" s="9">
        <v>36460</v>
      </c>
      <c r="D8" s="40">
        <v>23643</v>
      </c>
    </row>
    <row r="9" spans="1:4" ht="14.25">
      <c r="A9" s="5" t="s">
        <v>150</v>
      </c>
      <c r="B9" s="9">
        <v>42997</v>
      </c>
      <c r="C9" s="9">
        <v>13043</v>
      </c>
      <c r="D9" s="40">
        <v>29954</v>
      </c>
    </row>
    <row r="10" spans="1:4" ht="14.25">
      <c r="A10" s="5" t="s">
        <v>122</v>
      </c>
      <c r="B10" s="9">
        <v>35632</v>
      </c>
      <c r="C10" s="9">
        <v>23517</v>
      </c>
      <c r="D10" s="40">
        <v>12115</v>
      </c>
    </row>
    <row r="11" spans="1:4" ht="14.25">
      <c r="A11" s="5" t="s">
        <v>84</v>
      </c>
      <c r="B11" s="9">
        <v>27460</v>
      </c>
      <c r="C11" s="9">
        <v>27334</v>
      </c>
      <c r="D11" s="16">
        <v>126</v>
      </c>
    </row>
    <row r="12" spans="1:4" ht="15" thickBot="1">
      <c r="A12" s="7" t="s">
        <v>151</v>
      </c>
      <c r="B12" s="10">
        <v>19683</v>
      </c>
      <c r="C12" s="10">
        <v>9174</v>
      </c>
      <c r="D12" s="37">
        <v>10509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="110" zoomScaleNormal="110" zoomScalePageLayoutView="0" workbookViewId="0" topLeftCell="A1">
      <selection activeCell="I16" sqref="I16"/>
    </sheetView>
  </sheetViews>
  <sheetFormatPr defaultColWidth="9.140625" defaultRowHeight="15"/>
  <sheetData>
    <row r="1" s="137" customFormat="1" ht="15.75" customHeight="1" thickBot="1">
      <c r="A1" s="137" t="s">
        <v>178</v>
      </c>
    </row>
    <row r="2" spans="1:4" ht="34.5" thickBot="1">
      <c r="A2" s="55"/>
      <c r="B2" s="87" t="s">
        <v>179</v>
      </c>
      <c r="C2" s="87" t="s">
        <v>180</v>
      </c>
      <c r="D2" s="87" t="s">
        <v>181</v>
      </c>
    </row>
    <row r="3" spans="1:6" ht="14.25">
      <c r="A3" s="5" t="s">
        <v>86</v>
      </c>
      <c r="B3" s="9">
        <v>140873</v>
      </c>
      <c r="C3" s="9">
        <v>59424</v>
      </c>
      <c r="D3" s="40">
        <v>81449</v>
      </c>
      <c r="E3" s="2"/>
      <c r="F3" s="2"/>
    </row>
    <row r="4" spans="1:6" ht="14.25">
      <c r="A4" s="5" t="s">
        <v>182</v>
      </c>
      <c r="B4" s="9">
        <v>138843</v>
      </c>
      <c r="C4" s="9">
        <v>138843</v>
      </c>
      <c r="D4" s="16" t="s">
        <v>8</v>
      </c>
      <c r="E4" s="2"/>
      <c r="F4" s="2"/>
    </row>
    <row r="5" spans="1:6" ht="14.25">
      <c r="A5" s="5" t="s">
        <v>110</v>
      </c>
      <c r="B5" s="9">
        <v>119281</v>
      </c>
      <c r="C5" s="9">
        <v>43751</v>
      </c>
      <c r="D5" s="40">
        <v>75530</v>
      </c>
      <c r="E5" s="2"/>
      <c r="F5" s="2"/>
    </row>
    <row r="6" spans="1:6" ht="14.25">
      <c r="A6" s="5" t="s">
        <v>183</v>
      </c>
      <c r="B6" s="9">
        <v>81673</v>
      </c>
      <c r="C6" s="9">
        <v>11639</v>
      </c>
      <c r="D6" s="40">
        <v>70034</v>
      </c>
      <c r="E6" s="2"/>
      <c r="F6" s="2"/>
    </row>
    <row r="7" spans="1:6" ht="14.25">
      <c r="A7" s="5" t="s">
        <v>88</v>
      </c>
      <c r="B7" s="9">
        <v>79256</v>
      </c>
      <c r="C7" s="9">
        <v>9869</v>
      </c>
      <c r="D7" s="40">
        <v>69387</v>
      </c>
      <c r="E7" s="2"/>
      <c r="F7" s="2"/>
    </row>
    <row r="8" spans="1:6" ht="14.25">
      <c r="A8" s="5" t="s">
        <v>184</v>
      </c>
      <c r="B8" s="9">
        <v>54984</v>
      </c>
      <c r="C8" s="9">
        <v>54984</v>
      </c>
      <c r="D8" s="16" t="s">
        <v>8</v>
      </c>
      <c r="E8" s="2"/>
      <c r="F8" s="2"/>
    </row>
    <row r="9" spans="1:6" ht="14.25">
      <c r="A9" s="5" t="s">
        <v>185</v>
      </c>
      <c r="B9" s="9">
        <v>50105</v>
      </c>
      <c r="C9" s="9">
        <v>29580</v>
      </c>
      <c r="D9" s="40">
        <v>20525</v>
      </c>
      <c r="E9" s="2"/>
      <c r="F9" s="2"/>
    </row>
    <row r="10" spans="1:6" ht="14.25">
      <c r="A10" s="5" t="s">
        <v>186</v>
      </c>
      <c r="B10" s="9">
        <v>41855</v>
      </c>
      <c r="C10" s="9">
        <v>19997</v>
      </c>
      <c r="D10" s="40">
        <v>21858</v>
      </c>
      <c r="E10" s="2"/>
      <c r="F10" s="2"/>
    </row>
    <row r="11" spans="1:6" ht="14.25">
      <c r="A11" s="5" t="s">
        <v>84</v>
      </c>
      <c r="B11" s="9">
        <v>41504</v>
      </c>
      <c r="C11" s="9">
        <v>24480</v>
      </c>
      <c r="D11" s="40">
        <v>17024</v>
      </c>
      <c r="E11" s="2"/>
      <c r="F11" s="2"/>
    </row>
    <row r="12" spans="1:6" ht="15" thickBot="1">
      <c r="A12" s="7" t="s">
        <v>187</v>
      </c>
      <c r="B12" s="10">
        <v>30653</v>
      </c>
      <c r="C12" s="10">
        <v>26900</v>
      </c>
      <c r="D12" s="37">
        <v>3753</v>
      </c>
      <c r="E12" s="2"/>
      <c r="F12" s="2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F11" sqref="F11"/>
    </sheetView>
  </sheetViews>
  <sheetFormatPr defaultColWidth="9.140625" defaultRowHeight="15"/>
  <sheetData>
    <row r="1" s="137" customFormat="1" ht="15.75" customHeight="1" thickBot="1">
      <c r="A1" s="137" t="s">
        <v>153</v>
      </c>
    </row>
    <row r="2" spans="1:4" ht="34.5" thickBot="1">
      <c r="A2" s="55"/>
      <c r="B2" s="82" t="s">
        <v>106</v>
      </c>
      <c r="C2" s="82" t="s">
        <v>107</v>
      </c>
      <c r="D2" s="82" t="s">
        <v>108</v>
      </c>
    </row>
    <row r="3" spans="1:4" ht="14.25">
      <c r="A3" s="78" t="s">
        <v>4</v>
      </c>
      <c r="B3" s="38">
        <v>236764</v>
      </c>
      <c r="C3" s="38">
        <v>9937</v>
      </c>
      <c r="D3" s="39">
        <v>226827</v>
      </c>
    </row>
    <row r="4" spans="1:4" ht="14.25">
      <c r="A4" s="5" t="s">
        <v>84</v>
      </c>
      <c r="B4" s="9">
        <v>95073</v>
      </c>
      <c r="C4" s="9">
        <v>9937</v>
      </c>
      <c r="D4" s="40">
        <v>85136</v>
      </c>
    </row>
    <row r="5" spans="1:4" ht="14.25">
      <c r="A5" s="5" t="s">
        <v>88</v>
      </c>
      <c r="B5" s="9">
        <v>78963</v>
      </c>
      <c r="C5" s="6" t="s">
        <v>8</v>
      </c>
      <c r="D5" s="40">
        <v>78963</v>
      </c>
    </row>
    <row r="6" spans="1:4" ht="14.25">
      <c r="A6" s="5" t="s">
        <v>110</v>
      </c>
      <c r="B6" s="9">
        <v>61201</v>
      </c>
      <c r="C6" s="6" t="s">
        <v>8</v>
      </c>
      <c r="D6" s="40">
        <v>61201</v>
      </c>
    </row>
    <row r="7" spans="1:4" ht="14.25">
      <c r="A7" s="5" t="s">
        <v>154</v>
      </c>
      <c r="B7" s="6">
        <v>896</v>
      </c>
      <c r="C7" s="6" t="s">
        <v>8</v>
      </c>
      <c r="D7" s="16">
        <v>896</v>
      </c>
    </row>
    <row r="8" spans="1:4" ht="15" thickBot="1">
      <c r="A8" s="7" t="s">
        <v>124</v>
      </c>
      <c r="B8" s="8">
        <v>631</v>
      </c>
      <c r="C8" s="8" t="s">
        <v>8</v>
      </c>
      <c r="D8" s="18">
        <v>631</v>
      </c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110" zoomScaleNormal="110" zoomScalePageLayoutView="0" workbookViewId="0" topLeftCell="A1">
      <selection activeCell="H13" sqref="H13"/>
    </sheetView>
  </sheetViews>
  <sheetFormatPr defaultColWidth="9.140625" defaultRowHeight="15"/>
  <cols>
    <col min="1" max="1" width="19.8515625" style="0" customWidth="1"/>
    <col min="2" max="3" width="9.140625" style="2" customWidth="1"/>
    <col min="7" max="7" width="10.8515625" style="0" customWidth="1"/>
  </cols>
  <sheetData>
    <row r="1" s="137" customFormat="1" ht="15.75" customHeight="1" thickBot="1">
      <c r="A1" s="137" t="s">
        <v>155</v>
      </c>
    </row>
    <row r="2" spans="1:7" ht="15" thickBot="1">
      <c r="A2" s="138"/>
      <c r="B2" s="141" t="s">
        <v>138</v>
      </c>
      <c r="C2" s="141" t="s">
        <v>139</v>
      </c>
      <c r="D2" s="144" t="s">
        <v>0</v>
      </c>
      <c r="E2" s="145"/>
      <c r="F2" s="145"/>
      <c r="G2" s="146"/>
    </row>
    <row r="3" spans="1:7" ht="12" customHeight="1">
      <c r="A3" s="139"/>
      <c r="B3" s="142"/>
      <c r="C3" s="142"/>
      <c r="D3" s="3" t="s">
        <v>139</v>
      </c>
      <c r="E3" s="3" t="s">
        <v>139</v>
      </c>
      <c r="F3" s="3" t="s">
        <v>139</v>
      </c>
      <c r="G3" s="3" t="s">
        <v>140</v>
      </c>
    </row>
    <row r="4" spans="1:7" ht="12" customHeight="1" thickBot="1">
      <c r="A4" s="140"/>
      <c r="B4" s="143"/>
      <c r="C4" s="143"/>
      <c r="D4" s="4" t="s">
        <v>85</v>
      </c>
      <c r="E4" s="4" t="s">
        <v>120</v>
      </c>
      <c r="F4" s="4" t="s">
        <v>138</v>
      </c>
      <c r="G4" s="4" t="s">
        <v>141</v>
      </c>
    </row>
    <row r="5" spans="1:7" ht="14.25">
      <c r="A5" s="5" t="s">
        <v>156</v>
      </c>
      <c r="B5" s="9">
        <v>3636</v>
      </c>
      <c r="C5" s="9">
        <v>3637</v>
      </c>
      <c r="D5" s="93">
        <v>106.6</v>
      </c>
      <c r="E5" s="93">
        <v>96.8</v>
      </c>
      <c r="F5" s="93">
        <v>100</v>
      </c>
      <c r="G5" s="94">
        <v>99.7</v>
      </c>
    </row>
    <row r="6" spans="1:7" ht="14.25">
      <c r="A6" s="5" t="s">
        <v>157</v>
      </c>
      <c r="B6" s="9">
        <v>9</v>
      </c>
      <c r="C6" s="6">
        <v>10</v>
      </c>
      <c r="D6" s="93">
        <v>52.6</v>
      </c>
      <c r="E6" s="93">
        <v>71.4</v>
      </c>
      <c r="F6" s="93">
        <v>111.1</v>
      </c>
      <c r="G6" s="94">
        <v>100</v>
      </c>
    </row>
    <row r="7" spans="1:7" ht="14.25">
      <c r="A7" s="5" t="s">
        <v>158</v>
      </c>
      <c r="B7" s="9">
        <v>24</v>
      </c>
      <c r="C7" s="6">
        <v>27</v>
      </c>
      <c r="D7" s="93">
        <v>50</v>
      </c>
      <c r="E7" s="93">
        <v>54</v>
      </c>
      <c r="F7" s="93">
        <v>112.5</v>
      </c>
      <c r="G7" s="94">
        <v>99</v>
      </c>
    </row>
    <row r="8" spans="1:7" ht="14.25">
      <c r="A8" s="5" t="s">
        <v>159</v>
      </c>
      <c r="B8" s="9">
        <v>25272</v>
      </c>
      <c r="C8" s="9">
        <v>15819</v>
      </c>
      <c r="D8" s="93">
        <v>26.7</v>
      </c>
      <c r="E8" s="93">
        <v>86.8</v>
      </c>
      <c r="F8" s="93">
        <v>62.6</v>
      </c>
      <c r="G8" s="94">
        <v>68.6</v>
      </c>
    </row>
    <row r="9" spans="1:7" ht="15" thickBot="1">
      <c r="A9" s="7" t="s">
        <v>160</v>
      </c>
      <c r="B9" s="10">
        <v>812838</v>
      </c>
      <c r="C9" s="10">
        <v>786137</v>
      </c>
      <c r="D9" s="8">
        <v>141.3</v>
      </c>
      <c r="E9" s="8">
        <v>115.9</v>
      </c>
      <c r="F9" s="8">
        <v>96.7</v>
      </c>
      <c r="G9" s="18">
        <v>100.1</v>
      </c>
    </row>
  </sheetData>
  <sheetProtection/>
  <mergeCells count="5">
    <mergeCell ref="A1:IV1"/>
    <mergeCell ref="A2:A4"/>
    <mergeCell ref="B2:B4"/>
    <mergeCell ref="C2:C4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="110" zoomScaleNormal="110" zoomScalePageLayoutView="0" workbookViewId="0" topLeftCell="A1">
      <selection activeCell="G12" sqref="G12"/>
    </sheetView>
  </sheetViews>
  <sheetFormatPr defaultColWidth="9.140625" defaultRowHeight="15"/>
  <cols>
    <col min="1" max="1" width="29.7109375" style="26" customWidth="1"/>
    <col min="2" max="16384" width="9.140625" style="26" customWidth="1"/>
  </cols>
  <sheetData>
    <row r="1" s="137" customFormat="1" ht="15.75" customHeight="1" thickBot="1">
      <c r="A1" s="137" t="s">
        <v>161</v>
      </c>
    </row>
    <row r="2" spans="1:4" ht="47.25" customHeight="1">
      <c r="A2" s="147" t="s">
        <v>67</v>
      </c>
      <c r="B2" s="149" t="s">
        <v>162</v>
      </c>
      <c r="C2" s="83" t="s">
        <v>68</v>
      </c>
      <c r="D2" s="149" t="s">
        <v>163</v>
      </c>
    </row>
    <row r="3" spans="1:4" ht="12" thickBot="1">
      <c r="A3" s="148"/>
      <c r="B3" s="150"/>
      <c r="C3" s="59" t="s">
        <v>69</v>
      </c>
      <c r="D3" s="150"/>
    </row>
    <row r="4" spans="1:4" ht="11.25">
      <c r="A4" s="78" t="s">
        <v>70</v>
      </c>
      <c r="B4" s="13">
        <v>235</v>
      </c>
      <c r="C4" s="38">
        <v>27810</v>
      </c>
      <c r="D4" s="39">
        <v>1294</v>
      </c>
    </row>
    <row r="5" spans="1:4" ht="11.25">
      <c r="A5" s="78" t="s">
        <v>71</v>
      </c>
      <c r="B5" s="13">
        <v>212</v>
      </c>
      <c r="C5" s="38">
        <v>18446</v>
      </c>
      <c r="D5" s="14">
        <v>479</v>
      </c>
    </row>
    <row r="6" spans="1:4" ht="11.25">
      <c r="A6" s="78" t="s">
        <v>72</v>
      </c>
      <c r="B6" s="13">
        <v>23</v>
      </c>
      <c r="C6" s="38">
        <v>9364</v>
      </c>
      <c r="D6" s="14">
        <v>815</v>
      </c>
    </row>
    <row r="7" spans="1:4" ht="11.25">
      <c r="A7" s="5" t="s">
        <v>73</v>
      </c>
      <c r="B7" s="6">
        <v>21</v>
      </c>
      <c r="C7" s="9">
        <v>8400</v>
      </c>
      <c r="D7" s="16">
        <v>758</v>
      </c>
    </row>
    <row r="8" spans="1:4" ht="12" thickBot="1">
      <c r="A8" s="7" t="s">
        <v>105</v>
      </c>
      <c r="B8" s="8">
        <v>2</v>
      </c>
      <c r="C8" s="8">
        <v>964</v>
      </c>
      <c r="D8" s="18">
        <v>57</v>
      </c>
    </row>
    <row r="10" spans="2:3" ht="11.25">
      <c r="B10" s="121"/>
      <c r="C10" s="121"/>
    </row>
    <row r="11" spans="2:3" ht="11.25">
      <c r="B11" s="121"/>
      <c r="C11" s="121"/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2022-02-23T11:23:30Z</cp:lastPrinted>
  <dcterms:created xsi:type="dcterms:W3CDTF">2012-05-16T09:21:28Z</dcterms:created>
  <dcterms:modified xsi:type="dcterms:W3CDTF">2023-02-23T09:10:45Z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