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05" firstSheet="11" activeTab="21"/>
  </bookViews>
  <sheets>
    <sheet name="Tabela 1" sheetId="1" r:id="rId1"/>
    <sheet name="Tabela 2 " sheetId="2" r:id="rId2"/>
    <sheet name="Tabela 3" sheetId="3" r:id="rId3"/>
    <sheet name="Tabela 4" sheetId="4" r:id="rId4"/>
    <sheet name="Tabela 5" sheetId="5" r:id="rId5"/>
    <sheet name="Tabela 6" sheetId="6" r:id="rId6"/>
    <sheet name="Tabela 7" sheetId="7" r:id="rId7"/>
    <sheet name="Tabela 8 " sheetId="8" r:id="rId8"/>
    <sheet name="Tabela 9" sheetId="9" r:id="rId9"/>
    <sheet name="Tabela 10" sheetId="10" r:id="rId10"/>
    <sheet name="Tabela 11" sheetId="11" r:id="rId11"/>
    <sheet name="Tabela 12" sheetId="12" r:id="rId12"/>
    <sheet name="Tabela 13" sheetId="13" r:id="rId13"/>
    <sheet name="Tabela14" sheetId="14" r:id="rId14"/>
    <sheet name="Tabela 15" sheetId="15" r:id="rId15"/>
    <sheet name="Tabela 16" sheetId="16" r:id="rId16"/>
    <sheet name="Tabela 17" sheetId="17" r:id="rId17"/>
    <sheet name="Tabela18" sheetId="18" r:id="rId18"/>
    <sheet name="Tabela 19" sheetId="19" r:id="rId19"/>
    <sheet name="Tabela 20" sheetId="20" r:id="rId20"/>
    <sheet name="Tabela 21" sheetId="21" r:id="rId21"/>
    <sheet name="Tabela 22" sheetId="22" r:id="rId22"/>
  </sheets>
  <definedNames>
    <definedName name="_ftn1" localSheetId="14">'Tabela 15'!#REF!</definedName>
    <definedName name="_ftnref1" localSheetId="14">'Tabela 15'!#REF!</definedName>
    <definedName name="_GoBack" localSheetId="1">'Tabela 2 '!#REF!</definedName>
    <definedName name="_Hlk307218344" localSheetId="1">'Tabela 2 '!#REF!</definedName>
    <definedName name="_Hlk308169367" localSheetId="1">'Tabela 2 '!#REF!</definedName>
    <definedName name="_Hlk427052055" localSheetId="7">'Tabela 8 '!#REF!</definedName>
    <definedName name="_Hlk427052104" localSheetId="8">'Tabela 9'!#REF!</definedName>
    <definedName name="_Hlk427052120" localSheetId="9">'Tabela 10'!#REF!</definedName>
    <definedName name="_Hlk427057400" localSheetId="1">'Tabela 2 '!#REF!</definedName>
    <definedName name="_Hlk427057435" localSheetId="1">'Tabela 2 '!#REF!</definedName>
    <definedName name="_Hlk427057507" localSheetId="7">'Tabela 8 '!#REF!</definedName>
    <definedName name="_Hlk427057519" localSheetId="13">'Tabela14'!#REF!</definedName>
    <definedName name="_Hlk427065362" localSheetId="0">'Tabela 1'!#REF!</definedName>
    <definedName name="_Hlk427065518" localSheetId="1">'Tabela 2 '!#REF!</definedName>
    <definedName name="_Hlk427069253" localSheetId="11">'Tabela 12'!#REF!</definedName>
    <definedName name="_Hlk427069283" localSheetId="12">'Tabela 13'!#REF!</definedName>
    <definedName name="_Hlk427069430" localSheetId="21">'Tabela 22'!$A$5</definedName>
    <definedName name="_Hlk9197100" localSheetId="1">'Tabela 2 '!#REF!</definedName>
    <definedName name="OLE_LINK1" localSheetId="1">'Tabela 2 '!#REF!</definedName>
    <definedName name="OLE_LINK109" localSheetId="0">'Tabela 1'!#REF!</definedName>
    <definedName name="OLE_LINK11" localSheetId="1">'Tabela 2 '!#REF!</definedName>
    <definedName name="OLE_LINK117" localSheetId="10">'Tabela 11'!#REF!</definedName>
    <definedName name="OLE_LINK126" localSheetId="13">'Tabela14'!#REF!</definedName>
    <definedName name="OLE_LINK129" localSheetId="14">'Tabela 15'!#REF!</definedName>
    <definedName name="OLE_LINK21" localSheetId="0">'Tabela 1'!#REF!</definedName>
    <definedName name="OLE_LINK24" localSheetId="0">'Tabela 1'!#REF!</definedName>
    <definedName name="OLE_LINK39" localSheetId="1">'Tabela 2 '!#REF!</definedName>
    <definedName name="OLE_LINK4" localSheetId="9">'Tabela 10'!#REF!</definedName>
    <definedName name="OLE_LINK7" localSheetId="1">'Tabela 2 '!#REF!</definedName>
  </definedNames>
  <calcPr fullCalcOnLoad="1"/>
</workbook>
</file>

<file path=xl/sharedStrings.xml><?xml version="1.0" encoding="utf-8"?>
<sst xmlns="http://schemas.openxmlformats.org/spreadsheetml/2006/main" count="761" uniqueCount="201">
  <si>
    <t>Indeksi</t>
  </si>
  <si>
    <t xml:space="preserve">Ukupan broj saobraćajnih nezgoda </t>
  </si>
  <si>
    <t>Ukupan broj nastradalih lica</t>
  </si>
  <si>
    <t>Opština</t>
  </si>
  <si>
    <t>Ukupno</t>
  </si>
  <si>
    <t>Sa poginulima</t>
  </si>
  <si>
    <t>Sa povrijeđenima</t>
  </si>
  <si>
    <t>Andrijevica</t>
  </si>
  <si>
    <t>-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</si>
  <si>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</si>
  <si>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</si>
  <si>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</si>
  <si>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</si>
  <si>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</si>
  <si>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</si>
  <si>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</si>
  <si>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</si>
  <si>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</si>
  <si>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</si>
  <si>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</si>
  <si>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</si>
  <si>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</si>
  <si>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</si>
  <si>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</si>
  <si>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</si>
  <si>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</si>
  <si>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</si>
  <si>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</si>
  <si>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</si>
  <si>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(1)</t>
  </si>
  <si>
    <t>(2)</t>
  </si>
  <si>
    <t>(3)</t>
  </si>
  <si>
    <t>(4)</t>
  </si>
  <si>
    <t>Ukupno nastradala lica</t>
  </si>
  <si>
    <t xml:space="preserve"> Poginuli</t>
  </si>
  <si>
    <t>Povrijeđeni</t>
  </si>
  <si>
    <t>(1) + (2)</t>
  </si>
  <si>
    <t>Broj registrovanih vozila</t>
  </si>
  <si>
    <t>Kvartal</t>
  </si>
  <si>
    <t>Vrsta pogonske energije</t>
  </si>
  <si>
    <t>Eurosuper 95</t>
  </si>
  <si>
    <t>Eurosuper 98</t>
  </si>
  <si>
    <t>Eurodizel</t>
  </si>
  <si>
    <t>Mješavina</t>
  </si>
  <si>
    <t>Auto Gas</t>
  </si>
  <si>
    <t>El.energija</t>
  </si>
  <si>
    <t>Motocikli</t>
  </si>
  <si>
    <t>Kombi vozila</t>
  </si>
  <si>
    <t>Autobusi</t>
  </si>
  <si>
    <t>Teretna vozila</t>
  </si>
  <si>
    <t>Specijalna i radna vozila</t>
  </si>
  <si>
    <t>Vučna  vozila</t>
  </si>
  <si>
    <t>Priključna vozila</t>
  </si>
  <si>
    <t>Poljoprivredni traktori</t>
  </si>
  <si>
    <t>Putnički automobili</t>
  </si>
  <si>
    <t>Vučna vozila</t>
  </si>
  <si>
    <t>Godina proizvodnje</t>
  </si>
  <si>
    <t>Do 1979</t>
  </si>
  <si>
    <t>1980-1989</t>
  </si>
  <si>
    <t>1990-1994</t>
  </si>
  <si>
    <t>Poljoprivredni traktor</t>
  </si>
  <si>
    <t>Indikator</t>
  </si>
  <si>
    <t>Broj prevezenih putnika u željezničkom saobraćaju, u hilj.</t>
  </si>
  <si>
    <t>Broj prevezenih putnika u drumskom saobraćaju, u hilj.</t>
  </si>
  <si>
    <t>Broj prevezenih putnika na aerodromima, u hilj.</t>
  </si>
  <si>
    <t>Broj saobraćajnih nezgoda u drumskom saobraćaju</t>
  </si>
  <si>
    <t>Broj registrovanih drumskih motornih i priključnih vozila</t>
  </si>
  <si>
    <t>A = B + C</t>
  </si>
  <si>
    <t>Tonski km,</t>
  </si>
  <si>
    <t>u hilj.</t>
  </si>
  <si>
    <t>Ukupno (1+2)</t>
  </si>
  <si>
    <t>1. Unutrašnji prevoz</t>
  </si>
  <si>
    <t>2. Međunarodni prevoz (2.1+2.2)</t>
  </si>
  <si>
    <t xml:space="preserve">    2.1 Međunarodni prevoz sa utovarom/istovarom u Crnoj Gori</t>
  </si>
  <si>
    <t>B</t>
  </si>
  <si>
    <t>C</t>
  </si>
  <si>
    <t>2. Međunarodni prevoz (2.1)</t>
  </si>
  <si>
    <t>Gusinje</t>
  </si>
  <si>
    <t>Petnjica</t>
  </si>
  <si>
    <t>Broj komercijalnih operacija</t>
  </si>
  <si>
    <t>Promet putnika</t>
  </si>
  <si>
    <t>Struktura prometa, %</t>
  </si>
  <si>
    <t>Aerodrom Podgorica</t>
  </si>
  <si>
    <t>Aerodrom Tivat</t>
  </si>
  <si>
    <t>Austrija</t>
  </si>
  <si>
    <t>Italija</t>
  </si>
  <si>
    <t>Ø 2015</t>
  </si>
  <si>
    <t>100,0</t>
  </si>
  <si>
    <t>Turska</t>
  </si>
  <si>
    <t>Tuzi</t>
  </si>
  <si>
    <t>Ukupan promet robe, u t</t>
  </si>
  <si>
    <t>Izvoz, u t</t>
  </si>
  <si>
    <t>Uvoz, u t</t>
  </si>
  <si>
    <t>Malta</t>
  </si>
  <si>
    <t>Španija</t>
  </si>
  <si>
    <t>Hrvatska</t>
  </si>
  <si>
    <t>Sa materijalnom štetom</t>
  </si>
  <si>
    <t>(1)+(2)+(3)</t>
  </si>
  <si>
    <t xml:space="preserve"> Poginula lica</t>
  </si>
  <si>
    <t>Vozači</t>
  </si>
  <si>
    <t>Saputnici</t>
  </si>
  <si>
    <t>Vozači bicikla</t>
  </si>
  <si>
    <t>Motociklisti</t>
  </si>
  <si>
    <t>Pješaci</t>
  </si>
  <si>
    <t>(5)</t>
  </si>
  <si>
    <t>Poginula lica</t>
  </si>
  <si>
    <t>Muški pol</t>
  </si>
  <si>
    <t>Ženski pol</t>
  </si>
  <si>
    <t>Povrijeđena lica</t>
  </si>
  <si>
    <t>Teže povrijeđeni</t>
  </si>
  <si>
    <t xml:space="preserve">Lakše povrijeđeni </t>
  </si>
  <si>
    <t>Vrste vozila/Opština</t>
  </si>
  <si>
    <t xml:space="preserve">    2.2 Prevoz u inostranstvu</t>
  </si>
  <si>
    <t>Poljska</t>
  </si>
  <si>
    <t>Ukupan promet putnika</t>
  </si>
  <si>
    <t>Prevezeni putnici</t>
  </si>
  <si>
    <t>Putnici u tranzitu</t>
  </si>
  <si>
    <t>Srbija</t>
  </si>
  <si>
    <t>Grčka</t>
  </si>
  <si>
    <t>Belgija</t>
  </si>
  <si>
    <t>Singapur</t>
  </si>
  <si>
    <t>IQ 2022</t>
  </si>
  <si>
    <r>
      <t>(1) + (2)+</t>
    </r>
    <r>
      <rPr>
        <i/>
        <sz val="9"/>
        <color indexed="8"/>
        <rFont val="Arial Nova"/>
        <family val="2"/>
      </rPr>
      <t xml:space="preserve"> (3) + (4) + (5)</t>
    </r>
  </si>
  <si>
    <t>Broj prvi put registrovanih vozila</t>
  </si>
  <si>
    <r>
      <t xml:space="preserve"> 5</t>
    </r>
    <r>
      <rPr>
        <sz val="9"/>
        <color indexed="8"/>
        <rFont val="Arial Nova"/>
        <family val="2"/>
      </rPr>
      <t xml:space="preserve"> Ukupan broj drumskih motornih vozila prema vrsti pogonske energije  je manji od ukupnog broja registrovanih drumskih motornih i priključnih  vozila za broj priključnih vozila, koja ne koriste pogonsku energiju</t>
    </r>
    <r>
      <rPr>
        <b/>
        <sz val="9"/>
        <color indexed="8"/>
        <rFont val="Arial Nova"/>
        <family val="2"/>
      </rPr>
      <t>.</t>
    </r>
  </si>
  <si>
    <r>
      <rPr>
        <b/>
        <sz val="11"/>
        <color indexed="63"/>
        <rFont val="Arial Nova"/>
        <family val="2"/>
      </rPr>
      <t xml:space="preserve">Tabela 19. </t>
    </r>
    <r>
      <rPr>
        <sz val="11"/>
        <color indexed="63"/>
        <rFont val="Arial Nova"/>
        <family val="2"/>
      </rPr>
      <t>Broj registrovanih drumskih motornih vozila prema vrsti pogonske energije</t>
    </r>
  </si>
  <si>
    <t>Kina</t>
  </si>
  <si>
    <t>Velika Britanija</t>
  </si>
  <si>
    <t xml:space="preserve">     Aerodrom Podgorica</t>
  </si>
  <si>
    <t xml:space="preserve">     Aerodrom Tivat</t>
  </si>
  <si>
    <r>
      <t>Tabela 9.</t>
    </r>
    <r>
      <rPr>
        <sz val="11"/>
        <color indexed="63"/>
        <rFont val="Arial Nova"/>
        <family val="2"/>
      </rPr>
      <t xml:space="preserve"> Teretni drumski saobraćaj, II kvartal 2022.</t>
    </r>
  </si>
  <si>
    <r>
      <t xml:space="preserve">Prevezena roba, </t>
    </r>
    <r>
      <rPr>
        <sz val="9"/>
        <color indexed="8"/>
        <rFont val="Arial Nova"/>
        <family val="2"/>
      </rPr>
      <t>u hilj. tona</t>
    </r>
  </si>
  <si>
    <r>
      <t>Pređeni km vozila sa utovarom</t>
    </r>
    <r>
      <rPr>
        <sz val="9"/>
        <color indexed="8"/>
        <rFont val="Arial Nova"/>
        <family val="2"/>
      </rPr>
      <t>,u hilj.</t>
    </r>
  </si>
  <si>
    <r>
      <t>Tabela 10.</t>
    </r>
    <r>
      <rPr>
        <sz val="11"/>
        <color indexed="63"/>
        <rFont val="Arial Nova"/>
        <family val="2"/>
      </rPr>
      <t xml:space="preserve"> Teretni drumski saobraćaj uz nadoknadu, II kvartal 2022.</t>
    </r>
  </si>
  <si>
    <r>
      <t>Pređeni km vozila sa utovarom</t>
    </r>
    <r>
      <rPr>
        <sz val="9"/>
        <color indexed="8"/>
        <rFont val="Arial Nova"/>
        <family val="2"/>
      </rPr>
      <t>,</t>
    </r>
    <r>
      <rPr>
        <b/>
        <sz val="9"/>
        <color indexed="8"/>
        <rFont val="Arial Nova"/>
        <family val="2"/>
      </rPr>
      <t xml:space="preserve"> </t>
    </r>
    <r>
      <rPr>
        <sz val="9"/>
        <color indexed="8"/>
        <rFont val="Arial Nova"/>
        <family val="2"/>
      </rPr>
      <t>u hilj.</t>
    </r>
  </si>
  <si>
    <t xml:space="preserve">     2.1 Međunarodni prevoz sa utovarom/istovarom u Crnoj Gori</t>
  </si>
  <si>
    <t xml:space="preserve">     2.2 Prevoz u inostranstvu</t>
  </si>
  <si>
    <r>
      <t>Tabela 11.</t>
    </r>
    <r>
      <rPr>
        <sz val="11"/>
        <color indexed="63"/>
        <rFont val="Arial Nova"/>
        <family val="2"/>
      </rPr>
      <t xml:space="preserve"> Teretni drumski saobraćaj za sopstvene potrebe, II kvartal 2022.</t>
    </r>
  </si>
  <si>
    <r>
      <t>Tabela 8.</t>
    </r>
    <r>
      <rPr>
        <sz val="11"/>
        <color indexed="63"/>
        <rFont val="Arial Nova"/>
        <family val="2"/>
      </rPr>
      <t xml:space="preserve"> Poštanski saobraćaj i telekomunikacije</t>
    </r>
  </si>
  <si>
    <t>IIQ 2021</t>
  </si>
  <si>
    <t>IIQ 2022</t>
  </si>
  <si>
    <t>I-IIQ 2022</t>
  </si>
  <si>
    <t>I-IIQ 2021</t>
  </si>
  <si>
    <r>
      <t>Pisama</t>
    </r>
    <r>
      <rPr>
        <i/>
        <sz val="9"/>
        <color indexed="8"/>
        <rFont val="Arial Nova"/>
        <family val="2"/>
      </rPr>
      <t>, u hilj.</t>
    </r>
  </si>
  <si>
    <r>
      <t xml:space="preserve">Paketi, </t>
    </r>
    <r>
      <rPr>
        <i/>
        <sz val="9"/>
        <color indexed="8"/>
        <rFont val="Arial Nova"/>
        <family val="2"/>
      </rPr>
      <t>u hilj.</t>
    </r>
  </si>
  <si>
    <r>
      <t xml:space="preserve">Tiskovine, </t>
    </r>
    <r>
      <rPr>
        <i/>
        <sz val="9"/>
        <color indexed="8"/>
        <rFont val="Arial Nova"/>
        <family val="2"/>
      </rPr>
      <t>u hilj.</t>
    </r>
  </si>
  <si>
    <r>
      <t xml:space="preserve">Potrošeni minuti fiksne telefonije, </t>
    </r>
    <r>
      <rPr>
        <i/>
        <sz val="9"/>
        <color indexed="8"/>
        <rFont val="Arial Nova"/>
        <family val="2"/>
      </rPr>
      <t>u hilj.</t>
    </r>
  </si>
  <si>
    <r>
      <t xml:space="preserve">Potrošeni minuti mobilne telefonije, </t>
    </r>
    <r>
      <rPr>
        <i/>
        <sz val="9"/>
        <color indexed="8"/>
        <rFont val="Arial Nova"/>
        <family val="2"/>
      </rPr>
      <t>u hilj.</t>
    </r>
  </si>
  <si>
    <r>
      <t>Tabela 3.</t>
    </r>
    <r>
      <rPr>
        <sz val="11"/>
        <color indexed="63"/>
        <rFont val="Arial Nova"/>
        <family val="2"/>
      </rPr>
      <t xml:space="preserve"> Promet  putnika i tereta na aerodromima, II kvartal 2022. </t>
    </r>
  </si>
  <si>
    <r>
      <t>Promet tereta,</t>
    </r>
    <r>
      <rPr>
        <i/>
        <sz val="9"/>
        <color indexed="8"/>
        <rFont val="Arial Nova"/>
        <family val="2"/>
      </rPr>
      <t xml:space="preserve"> t</t>
    </r>
  </si>
  <si>
    <t>68,3</t>
  </si>
  <si>
    <t>31,7</t>
  </si>
  <si>
    <r>
      <t>Tabela 4.</t>
    </r>
    <r>
      <rPr>
        <sz val="11"/>
        <color indexed="63"/>
        <rFont val="Arial Nova"/>
        <family val="2"/>
      </rPr>
      <t xml:space="preserve"> Struktura prometa putnika na aerodromima, II kvartal 2022. </t>
    </r>
  </si>
  <si>
    <t>Njemačka</t>
  </si>
  <si>
    <t>Francuska</t>
  </si>
  <si>
    <t>Izrael</t>
  </si>
  <si>
    <r>
      <t>Tabela 5.</t>
    </r>
    <r>
      <rPr>
        <sz val="11"/>
        <color indexed="63"/>
        <rFont val="Arial Nova"/>
        <family val="2"/>
      </rPr>
      <t xml:space="preserve"> Deset zemalja sa najvećim ostvarenim prometom putnika sa crnogorskim aerodromima,  II kvartal 2022. </t>
    </r>
  </si>
  <si>
    <r>
      <t>Tabela 12.</t>
    </r>
    <r>
      <rPr>
        <sz val="11"/>
        <color indexed="63"/>
        <rFont val="Arial Nova"/>
        <family val="2"/>
      </rPr>
      <t xml:space="preserve"> Broj saobraćajnih nezgoda i nastradala lica u drumskom saobraćaju</t>
    </r>
  </si>
  <si>
    <r>
      <rPr>
        <b/>
        <sz val="11"/>
        <color indexed="63"/>
        <rFont val="Arial Nova"/>
        <family val="2"/>
      </rPr>
      <t>Tabela 13.</t>
    </r>
    <r>
      <rPr>
        <sz val="11"/>
        <color indexed="63"/>
        <rFont val="Arial Nova"/>
        <family val="2"/>
      </rPr>
      <t xml:space="preserve"> Broj saobraćajnih nezgoda u drumskom saobraćaju po opštinama, II kvartal 2022. </t>
    </r>
  </si>
  <si>
    <r>
      <rPr>
        <b/>
        <sz val="11"/>
        <color indexed="63"/>
        <rFont val="Arial Nova"/>
        <family val="2"/>
      </rPr>
      <t xml:space="preserve">Tabela 14. </t>
    </r>
    <r>
      <rPr>
        <sz val="11"/>
        <color indexed="63"/>
        <rFont val="Arial Nova"/>
        <family val="2"/>
      </rPr>
      <t>Broj nastradalih lica u drumskom saobraćaju po opštinama, II kvartal 2022.</t>
    </r>
  </si>
  <si>
    <r>
      <rPr>
        <b/>
        <sz val="11"/>
        <color indexed="63"/>
        <rFont val="Arial Nova"/>
        <family val="2"/>
      </rPr>
      <t xml:space="preserve">Tabela 16. </t>
    </r>
    <r>
      <rPr>
        <sz val="11"/>
        <color indexed="63"/>
        <rFont val="Arial Nova"/>
        <family val="2"/>
      </rPr>
      <t>Poginula lica u drumskom saobraćaju, prema polu II kvartal 2022.</t>
    </r>
  </si>
  <si>
    <r>
      <rPr>
        <b/>
        <sz val="11"/>
        <color indexed="63"/>
        <rFont val="Arial Nova"/>
        <family val="2"/>
      </rPr>
      <t>Tabela 17.</t>
    </r>
    <r>
      <rPr>
        <sz val="11"/>
        <color indexed="63"/>
        <rFont val="Arial Nova"/>
        <family val="2"/>
      </rPr>
      <t xml:space="preserve"> Povrijeđena lica u drumskom saobraćaju, prema kategirijama II kvartal 2022.</t>
    </r>
  </si>
  <si>
    <r>
      <t>Tabela 18.</t>
    </r>
    <r>
      <rPr>
        <sz val="11"/>
        <color indexed="63"/>
        <rFont val="Arial Nova"/>
        <family val="2"/>
      </rPr>
      <t xml:space="preserve"> Broj registrovanih drumskih motornih i priključnih vozila</t>
    </r>
  </si>
  <si>
    <r>
      <t>Ukupno</t>
    </r>
    <r>
      <rPr>
        <vertAlign val="superscript"/>
        <sz val="11"/>
        <color indexed="8"/>
        <rFont val="Arial Nova"/>
        <family val="2"/>
      </rPr>
      <t>5</t>
    </r>
  </si>
  <si>
    <r>
      <rPr>
        <b/>
        <sz val="11"/>
        <color indexed="63"/>
        <rFont val="Arial Nova"/>
        <family val="2"/>
      </rPr>
      <t xml:space="preserve">Tabela 20. </t>
    </r>
    <r>
      <rPr>
        <sz val="11"/>
        <color indexed="63"/>
        <rFont val="Arial Nova"/>
        <family val="2"/>
      </rPr>
      <t>Broj registrovanih drumskih motornih i priključnih vozila po opštinama, II kvartal 2022.</t>
    </r>
  </si>
  <si>
    <t>Tabela 21. Broj prvi put registrovanih drumskih motornih i priključnih vozila po opštinama, II kvartal 2022.</t>
  </si>
  <si>
    <r>
      <rPr>
        <b/>
        <sz val="11"/>
        <color indexed="63"/>
        <rFont val="Arial Nova"/>
        <family val="2"/>
      </rPr>
      <t>Tabela 22.</t>
    </r>
    <r>
      <rPr>
        <sz val="11"/>
        <color indexed="63"/>
        <rFont val="Arial Nova"/>
        <family val="2"/>
      </rPr>
      <t xml:space="preserve"> Broj registrovanih drumskih motornih i priključnih vozila prema godini proizvodnje, II kvartal 2022.</t>
    </r>
  </si>
  <si>
    <r>
      <t>Tabela 7.</t>
    </r>
    <r>
      <rPr>
        <sz val="11"/>
        <color indexed="63"/>
        <rFont val="Arial Nova"/>
        <family val="2"/>
      </rPr>
      <t xml:space="preserve"> Ostvareni promet putnika u crnogorskim lukama, po zemljama, II kvartal 2022. </t>
    </r>
  </si>
  <si>
    <t>Albanija</t>
  </si>
  <si>
    <r>
      <t>Tabela 6.</t>
    </r>
    <r>
      <rPr>
        <sz val="11"/>
        <color indexed="63"/>
        <rFont val="Arial Nova"/>
        <family val="2"/>
      </rPr>
      <t xml:space="preserve"> Deset zemalja sa najvećim ostvarenim prometom robe sa crnogorskim lukama, II kvartal 2022. </t>
    </r>
  </si>
  <si>
    <t>Egipat</t>
  </si>
  <si>
    <t>Gruzija</t>
  </si>
  <si>
    <r>
      <t>Tabela 1.</t>
    </r>
    <r>
      <rPr>
        <sz val="11"/>
        <color indexed="63"/>
        <rFont val="Arial Nova"/>
        <family val="2"/>
      </rPr>
      <t xml:space="preserve"> Kvartalna statistika saobraćaja</t>
    </r>
  </si>
  <si>
    <t>II kvartal 2021</t>
  </si>
  <si>
    <t>II kvartal 2022</t>
  </si>
  <si>
    <r>
      <t>Tabela 2.</t>
    </r>
    <r>
      <rPr>
        <sz val="11"/>
        <color indexed="63"/>
        <rFont val="Arial Nova"/>
        <family val="2"/>
      </rPr>
      <t xml:space="preserve"> Prevoz putnika i robe prema vrstama prevoza</t>
    </r>
  </si>
  <si>
    <t xml:space="preserve">Prevoz putnika </t>
  </si>
  <si>
    <r>
      <t xml:space="preserve">Željeznički saobraćaj, </t>
    </r>
    <r>
      <rPr>
        <i/>
        <sz val="9"/>
        <color indexed="8"/>
        <rFont val="Arial Nova"/>
        <family val="2"/>
      </rPr>
      <t>u hilj.</t>
    </r>
  </si>
  <si>
    <r>
      <t xml:space="preserve">Drumski saobraćaj, </t>
    </r>
    <r>
      <rPr>
        <i/>
        <sz val="9"/>
        <color indexed="8"/>
        <rFont val="Arial Nova"/>
        <family val="2"/>
      </rPr>
      <t>u hilj.</t>
    </r>
  </si>
  <si>
    <r>
      <t xml:space="preserve">Lokalni drumski saobraćaj, </t>
    </r>
    <r>
      <rPr>
        <i/>
        <sz val="9"/>
        <color indexed="8"/>
        <rFont val="Arial Nova"/>
        <family val="2"/>
      </rPr>
      <t>u hilj.</t>
    </r>
  </si>
  <si>
    <t xml:space="preserve">Prevezeni putnici na aerodromima </t>
  </si>
  <si>
    <t>Redovni vazdušni saobraćaj</t>
  </si>
  <si>
    <t>300.0[1]</t>
  </si>
  <si>
    <t>Vanredni vazdušni saobraćaj</t>
  </si>
  <si>
    <t>Putnički kilometri</t>
  </si>
  <si>
    <r>
      <t xml:space="preserve">Redovni vazdušni saobraćaj, </t>
    </r>
    <r>
      <rPr>
        <i/>
        <sz val="9"/>
        <color indexed="8"/>
        <rFont val="Arial Nova"/>
        <family val="2"/>
      </rPr>
      <t>u hilj.</t>
    </r>
  </si>
  <si>
    <r>
      <t xml:space="preserve">Vanredni vazdušni saobraćaj, </t>
    </r>
    <r>
      <rPr>
        <i/>
        <sz val="9"/>
        <color indexed="8"/>
        <rFont val="Arial Nova"/>
        <family val="2"/>
      </rPr>
      <t>u hilj.</t>
    </r>
  </si>
  <si>
    <t>Prevoz robe</t>
  </si>
  <si>
    <r>
      <t xml:space="preserve">Prevezena roba na aerodromima, </t>
    </r>
    <r>
      <rPr>
        <i/>
        <sz val="9"/>
        <color indexed="8"/>
        <rFont val="Arial Nova"/>
        <family val="2"/>
      </rPr>
      <t>u t</t>
    </r>
  </si>
  <si>
    <t>Tonski kilometri</t>
  </si>
  <si>
    <t>Dolasci i odlasci brodova u lukama</t>
  </si>
  <si>
    <r>
      <t xml:space="preserve">Ukupan promet robe, </t>
    </r>
    <r>
      <rPr>
        <i/>
        <sz val="9"/>
        <color indexed="8"/>
        <rFont val="Arial Nova"/>
        <family val="2"/>
      </rPr>
      <t>u t</t>
    </r>
  </si>
  <si>
    <r>
      <t xml:space="preserve">     Izvoz</t>
    </r>
    <r>
      <rPr>
        <i/>
        <sz val="9"/>
        <color indexed="8"/>
        <rFont val="Arial Nova"/>
        <family val="2"/>
      </rPr>
      <t>, u t</t>
    </r>
  </si>
  <si>
    <r>
      <t xml:space="preserve">     Uvoz, </t>
    </r>
    <r>
      <rPr>
        <i/>
        <sz val="9"/>
        <color indexed="8"/>
        <rFont val="Arial Nova"/>
        <family val="2"/>
      </rPr>
      <t xml:space="preserve"> u t</t>
    </r>
  </si>
  <si>
    <t>Pretovar u lukama</t>
  </si>
  <si>
    <t>Pretovarene tone</t>
  </si>
  <si>
    <t>Izmanipulisane tone</t>
  </si>
  <si>
    <t>[1] Obračunati indeks je veći od 300,0</t>
  </si>
  <si>
    <r>
      <t>300.0</t>
    </r>
    <r>
      <rPr>
        <vertAlign val="superscript"/>
        <sz val="9"/>
        <rFont val="Arial Nova"/>
        <family val="2"/>
      </rPr>
      <t>[1]</t>
    </r>
  </si>
  <si>
    <r>
      <rPr>
        <b/>
        <sz val="11"/>
        <color indexed="63"/>
        <rFont val="Arial Nova"/>
        <family val="2"/>
      </rPr>
      <t>Tabela 15.</t>
    </r>
    <r>
      <rPr>
        <sz val="11"/>
        <color indexed="63"/>
        <rFont val="Arial Nova"/>
        <family val="2"/>
      </rPr>
      <t xml:space="preserve"> Poginula lica u drumskom saobraćaju prema kategorijama, II kvartal 2022.</t>
    </r>
  </si>
  <si>
    <t xml:space="preserve">/nastavak/ 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</si>
</sst>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0"/>
    <numFmt numFmtId="194" formatCode="0.0000"/>
    <numFmt numFmtId="195" formatCode="0.000"/>
    <numFmt numFmtId="196" formatCode="0.000000"/>
    <numFmt numFmtId="197" formatCode="0.00000000"/>
    <numFmt numFmtId="198" formatCode="0.0000000"/>
    <numFmt numFmtId="199" formatCode="0.000000000"/>
    <numFmt numFmtId="200" formatCode="#,##0.0"/>
    <numFmt numFmtId="201" formatCode="#,##0.00000000000000"/>
    <numFmt numFmtId="202" formatCode="#,##0.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Arial Nova"/>
      <family val="2"/>
    </font>
    <font>
      <sz val="11"/>
      <color indexed="63"/>
      <name val="Arial Nova"/>
      <family val="2"/>
    </font>
    <font>
      <i/>
      <sz val="9"/>
      <color indexed="8"/>
      <name val="Arial Nova"/>
      <family val="2"/>
    </font>
    <font>
      <sz val="9"/>
      <color indexed="8"/>
      <name val="Arial Nova"/>
      <family val="2"/>
    </font>
    <font>
      <b/>
      <sz val="9"/>
      <color indexed="8"/>
      <name val="Arial Nova"/>
      <family val="2"/>
    </font>
    <font>
      <vertAlign val="superscript"/>
      <sz val="11"/>
      <color indexed="8"/>
      <name val="Arial Nova"/>
      <family val="2"/>
    </font>
    <font>
      <sz val="9"/>
      <name val="Arial Nova"/>
      <family val="2"/>
    </font>
    <font>
      <vertAlign val="superscript"/>
      <sz val="9"/>
      <name val="Arial Nov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9"/>
      <color indexed="8"/>
      <name val="Arial Nova"/>
      <family val="2"/>
    </font>
    <font>
      <b/>
      <i/>
      <sz val="9"/>
      <color indexed="8"/>
      <name val="Arial Nova"/>
      <family val="2"/>
    </font>
    <font>
      <b/>
      <sz val="9"/>
      <color indexed="8"/>
      <name val="Arial"/>
      <family val="2"/>
    </font>
    <font>
      <b/>
      <sz val="8"/>
      <color indexed="8"/>
      <name val="Arial Nova"/>
      <family val="2"/>
    </font>
    <font>
      <sz val="8"/>
      <color indexed="8"/>
      <name val="Arial Nova"/>
      <family val="2"/>
    </font>
    <font>
      <b/>
      <sz val="11"/>
      <color indexed="8"/>
      <name val="Arial Nova"/>
      <family val="2"/>
    </font>
    <font>
      <vertAlign val="superscript"/>
      <sz val="9"/>
      <color indexed="8"/>
      <name val="Arial Nova"/>
      <family val="2"/>
    </font>
    <font>
      <i/>
      <sz val="10"/>
      <color indexed="63"/>
      <name val="Arial Nov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9"/>
      <color theme="1"/>
      <name val="Arial Nova"/>
      <family val="2"/>
    </font>
    <font>
      <b/>
      <sz val="9"/>
      <color theme="1"/>
      <name val="Arial Nova"/>
      <family val="2"/>
    </font>
    <font>
      <sz val="9"/>
      <color theme="1"/>
      <name val="Arial Nova"/>
      <family val="2"/>
    </font>
    <font>
      <i/>
      <sz val="9"/>
      <color theme="1"/>
      <name val="Arial Nova"/>
      <family val="2"/>
    </font>
    <font>
      <b/>
      <i/>
      <sz val="9"/>
      <color theme="1"/>
      <name val="Arial Nova"/>
      <family val="2"/>
    </font>
    <font>
      <sz val="9"/>
      <color rgb="FF000000"/>
      <name val="Arial Nova"/>
      <family val="2"/>
    </font>
    <font>
      <b/>
      <sz val="9"/>
      <color theme="1"/>
      <name val="Arial"/>
      <family val="2"/>
    </font>
    <font>
      <b/>
      <sz val="9"/>
      <color rgb="FF000000"/>
      <name val="Arial Nova"/>
      <family val="2"/>
    </font>
    <font>
      <b/>
      <sz val="8"/>
      <color theme="1"/>
      <name val="Arial Nova"/>
      <family val="2"/>
    </font>
    <font>
      <sz val="8"/>
      <color theme="1"/>
      <name val="Arial Nova"/>
      <family val="2"/>
    </font>
    <font>
      <sz val="11"/>
      <color rgb="FF58595B"/>
      <name val="Arial Nova"/>
      <family val="2"/>
    </font>
    <font>
      <i/>
      <sz val="10"/>
      <color rgb="FF58595B"/>
      <name val="Arial Nova"/>
      <family val="2"/>
    </font>
    <font>
      <b/>
      <sz val="11"/>
      <color rgb="FF58595B"/>
      <name val="Arial Nova"/>
      <family val="2"/>
    </font>
    <font>
      <b/>
      <sz val="11"/>
      <color theme="1"/>
      <name val="Arial Nova"/>
      <family val="2"/>
    </font>
    <font>
      <vertAlign val="superscript"/>
      <sz val="9"/>
      <color theme="1"/>
      <name val="Arial Nov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244061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244061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rgb="FF244061"/>
      </right>
      <top style="medium"/>
      <bottom>
        <color indexed="63"/>
      </bottom>
    </border>
    <border>
      <left style="medium"/>
      <right style="medium">
        <color rgb="FF244061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vertical="center"/>
    </xf>
    <xf numFmtId="0" fontId="56" fillId="0" borderId="0" xfId="0" applyFont="1" applyAlignment="1">
      <alignment horizontal="right" vertical="center" wrapText="1"/>
    </xf>
    <xf numFmtId="0" fontId="56" fillId="0" borderId="13" xfId="0" applyFont="1" applyBorder="1" applyAlignment="1">
      <alignment vertical="center"/>
    </xf>
    <xf numFmtId="0" fontId="56" fillId="0" borderId="14" xfId="0" applyFont="1" applyBorder="1" applyAlignment="1">
      <alignment horizontal="right" vertical="center" wrapText="1"/>
    </xf>
    <xf numFmtId="3" fontId="56" fillId="0" borderId="0" xfId="0" applyNumberFormat="1" applyFont="1" applyAlignment="1">
      <alignment horizontal="right" vertical="center" wrapText="1"/>
    </xf>
    <xf numFmtId="3" fontId="56" fillId="0" borderId="14" xfId="0" applyNumberFormat="1" applyFont="1" applyBorder="1" applyAlignment="1">
      <alignment horizontal="right" vertical="center" wrapText="1"/>
    </xf>
    <xf numFmtId="3" fontId="56" fillId="0" borderId="15" xfId="0" applyNumberFormat="1" applyFont="1" applyBorder="1" applyAlignment="1">
      <alignment horizontal="right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0" xfId="0" applyFont="1" applyAlignment="1">
      <alignment horizontal="right" vertical="center" wrapText="1"/>
    </xf>
    <xf numFmtId="0" fontId="55" fillId="0" borderId="10" xfId="0" applyFont="1" applyBorder="1" applyAlignment="1">
      <alignment horizontal="right" vertical="center" wrapText="1"/>
    </xf>
    <xf numFmtId="0" fontId="56" fillId="0" borderId="12" xfId="0" applyFont="1" applyBorder="1" applyAlignment="1">
      <alignment vertical="center" wrapText="1"/>
    </xf>
    <xf numFmtId="0" fontId="56" fillId="0" borderId="10" xfId="0" applyFont="1" applyBorder="1" applyAlignment="1">
      <alignment horizontal="right" vertical="center" wrapText="1"/>
    </xf>
    <xf numFmtId="0" fontId="56" fillId="0" borderId="13" xfId="0" applyFont="1" applyBorder="1" applyAlignment="1">
      <alignment vertical="center" wrapText="1"/>
    </xf>
    <xf numFmtId="0" fontId="56" fillId="0" borderId="11" xfId="0" applyFont="1" applyBorder="1" applyAlignment="1">
      <alignment horizontal="right" vertical="center" wrapText="1"/>
    </xf>
    <xf numFmtId="0" fontId="55" fillId="0" borderId="17" xfId="0" applyFont="1" applyBorder="1" applyAlignment="1">
      <alignment horizontal="right" vertical="center" wrapText="1"/>
    </xf>
    <xf numFmtId="0" fontId="56" fillId="0" borderId="17" xfId="0" applyFont="1" applyBorder="1" applyAlignment="1">
      <alignment horizontal="right" vertical="center" wrapText="1"/>
    </xf>
    <xf numFmtId="0" fontId="56" fillId="0" borderId="18" xfId="0" applyFont="1" applyBorder="1" applyAlignment="1">
      <alignment horizontal="right" vertical="center" wrapText="1"/>
    </xf>
    <xf numFmtId="0" fontId="55" fillId="0" borderId="19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49" fontId="57" fillId="0" borderId="11" xfId="0" applyNumberFormat="1" applyFont="1" applyBorder="1" applyAlignment="1">
      <alignment horizontal="center" vertical="center" wrapText="1"/>
    </xf>
    <xf numFmtId="0" fontId="58" fillId="0" borderId="20" xfId="0" applyFont="1" applyBorder="1" applyAlignment="1">
      <alignment vertical="center" wrapText="1"/>
    </xf>
    <xf numFmtId="0" fontId="56" fillId="0" borderId="0" xfId="0" applyFont="1" applyAlignment="1">
      <alignment/>
    </xf>
    <xf numFmtId="0" fontId="56" fillId="0" borderId="12" xfId="0" applyFont="1" applyBorder="1" applyAlignment="1">
      <alignment horizontal="justify" vertical="center" wrapText="1"/>
    </xf>
    <xf numFmtId="0" fontId="56" fillId="0" borderId="13" xfId="0" applyFont="1" applyBorder="1" applyAlignment="1">
      <alignment horizontal="justify" vertical="center" wrapText="1"/>
    </xf>
    <xf numFmtId="0" fontId="55" fillId="0" borderId="21" xfId="0" applyFont="1" applyBorder="1" applyAlignment="1">
      <alignment horizontal="right" vertical="center" wrapText="1"/>
    </xf>
    <xf numFmtId="0" fontId="55" fillId="0" borderId="15" xfId="0" applyFont="1" applyBorder="1" applyAlignment="1">
      <alignment horizontal="right" vertical="center" wrapText="1"/>
    </xf>
    <xf numFmtId="0" fontId="55" fillId="0" borderId="16" xfId="0" applyFont="1" applyBorder="1" applyAlignment="1">
      <alignment horizontal="right" vertical="center" wrapText="1"/>
    </xf>
    <xf numFmtId="49" fontId="56" fillId="0" borderId="0" xfId="0" applyNumberFormat="1" applyFont="1" applyAlignment="1">
      <alignment/>
    </xf>
    <xf numFmtId="3" fontId="56" fillId="0" borderId="0" xfId="0" applyNumberFormat="1" applyFont="1" applyAlignment="1">
      <alignment/>
    </xf>
    <xf numFmtId="0" fontId="56" fillId="0" borderId="15" xfId="0" applyFont="1" applyBorder="1" applyAlignment="1">
      <alignment horizontal="right" vertical="center" wrapText="1"/>
    </xf>
    <xf numFmtId="3" fontId="56" fillId="0" borderId="16" xfId="0" applyNumberFormat="1" applyFont="1" applyBorder="1" applyAlignment="1">
      <alignment horizontal="right" vertical="center" wrapText="1"/>
    </xf>
    <xf numFmtId="0" fontId="55" fillId="0" borderId="22" xfId="0" applyFont="1" applyBorder="1" applyAlignment="1">
      <alignment horizontal="center" vertical="center" wrapText="1"/>
    </xf>
    <xf numFmtId="3" fontId="56" fillId="0" borderId="11" xfId="0" applyNumberFormat="1" applyFont="1" applyBorder="1" applyAlignment="1">
      <alignment horizontal="right" vertical="center" wrapText="1"/>
    </xf>
    <xf numFmtId="3" fontId="55" fillId="0" borderId="0" xfId="0" applyNumberFormat="1" applyFont="1" applyAlignment="1">
      <alignment horizontal="right" vertical="center" wrapText="1"/>
    </xf>
    <xf numFmtId="3" fontId="55" fillId="0" borderId="10" xfId="0" applyNumberFormat="1" applyFont="1" applyBorder="1" applyAlignment="1">
      <alignment horizontal="right" vertical="center" wrapText="1"/>
    </xf>
    <xf numFmtId="3" fontId="56" fillId="0" borderId="10" xfId="0" applyNumberFormat="1" applyFont="1" applyBorder="1" applyAlignment="1">
      <alignment horizontal="right" vertical="center" wrapText="1"/>
    </xf>
    <xf numFmtId="0" fontId="56" fillId="0" borderId="0" xfId="0" applyFont="1" applyBorder="1" applyAlignment="1">
      <alignment horizontal="right" vertical="center" wrapText="1"/>
    </xf>
    <xf numFmtId="3" fontId="56" fillId="0" borderId="0" xfId="0" applyNumberFormat="1" applyFont="1" applyBorder="1" applyAlignment="1">
      <alignment horizontal="right" vertical="center" wrapText="1"/>
    </xf>
    <xf numFmtId="0" fontId="55" fillId="0" borderId="23" xfId="0" applyFont="1" applyBorder="1" applyAlignment="1">
      <alignment vertical="center" wrapText="1"/>
    </xf>
    <xf numFmtId="0" fontId="57" fillId="0" borderId="0" xfId="0" applyFont="1" applyAlignment="1">
      <alignment vertical="center"/>
    </xf>
    <xf numFmtId="0" fontId="58" fillId="0" borderId="17" xfId="0" applyFont="1" applyBorder="1" applyAlignment="1">
      <alignment vertical="center" wrapText="1"/>
    </xf>
    <xf numFmtId="0" fontId="56" fillId="0" borderId="17" xfId="0" applyFont="1" applyBorder="1" applyAlignment="1">
      <alignment vertical="center" wrapText="1"/>
    </xf>
    <xf numFmtId="0" fontId="56" fillId="0" borderId="18" xfId="0" applyFont="1" applyBorder="1" applyAlignment="1">
      <alignment vertical="center" wrapText="1"/>
    </xf>
    <xf numFmtId="3" fontId="55" fillId="0" borderId="0" xfId="0" applyNumberFormat="1" applyFont="1" applyAlignment="1">
      <alignment/>
    </xf>
    <xf numFmtId="0" fontId="55" fillId="0" borderId="0" xfId="0" applyFont="1" applyAlignment="1">
      <alignment/>
    </xf>
    <xf numFmtId="3" fontId="55" fillId="0" borderId="15" xfId="0" applyNumberFormat="1" applyFont="1" applyBorder="1" applyAlignment="1">
      <alignment horizontal="right" vertical="center" wrapText="1"/>
    </xf>
    <xf numFmtId="3" fontId="55" fillId="0" borderId="16" xfId="0" applyNumberFormat="1" applyFont="1" applyBorder="1" applyAlignment="1">
      <alignment horizontal="right" vertical="center" wrapText="1"/>
    </xf>
    <xf numFmtId="0" fontId="56" fillId="0" borderId="0" xfId="0" applyFont="1" applyBorder="1" applyAlignment="1">
      <alignment/>
    </xf>
    <xf numFmtId="3" fontId="56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23" xfId="0" applyFont="1" applyBorder="1" applyAlignment="1">
      <alignment horizontal="right" vertical="center"/>
    </xf>
    <xf numFmtId="0" fontId="55" fillId="0" borderId="23" xfId="0" applyFont="1" applyBorder="1" applyAlignment="1">
      <alignment vertical="center"/>
    </xf>
    <xf numFmtId="0" fontId="55" fillId="33" borderId="23" xfId="0" applyFont="1" applyFill="1" applyBorder="1" applyAlignment="1">
      <alignment vertical="center"/>
    </xf>
    <xf numFmtId="0" fontId="55" fillId="33" borderId="24" xfId="0" applyFont="1" applyFill="1" applyBorder="1" applyAlignment="1">
      <alignment horizontal="right" vertical="center" wrapText="1"/>
    </xf>
    <xf numFmtId="0" fontId="56" fillId="0" borderId="11" xfId="0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right" vertical="center" wrapText="1"/>
    </xf>
    <xf numFmtId="3" fontId="55" fillId="33" borderId="0" xfId="0" applyNumberFormat="1" applyFont="1" applyFill="1" applyAlignment="1">
      <alignment horizontal="right" vertical="center" wrapText="1"/>
    </xf>
    <xf numFmtId="3" fontId="56" fillId="33" borderId="0" xfId="0" applyNumberFormat="1" applyFont="1" applyFill="1" applyAlignment="1">
      <alignment horizontal="right" vertical="center" wrapText="1"/>
    </xf>
    <xf numFmtId="3" fontId="55" fillId="0" borderId="11" xfId="0" applyNumberFormat="1" applyFont="1" applyBorder="1" applyAlignment="1">
      <alignment horizontal="right" vertical="center" wrapText="1"/>
    </xf>
    <xf numFmtId="3" fontId="55" fillId="0" borderId="17" xfId="0" applyNumberFormat="1" applyFont="1" applyBorder="1" applyAlignment="1">
      <alignment horizontal="right" vertical="center" wrapText="1"/>
    </xf>
    <xf numFmtId="0" fontId="57" fillId="0" borderId="20" xfId="0" applyFont="1" applyBorder="1" applyAlignment="1">
      <alignment vertical="center" wrapText="1"/>
    </xf>
    <xf numFmtId="0" fontId="55" fillId="33" borderId="24" xfId="0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12" xfId="0" applyFont="1" applyBorder="1" applyAlignment="1">
      <alignment vertical="center"/>
    </xf>
    <xf numFmtId="0" fontId="55" fillId="0" borderId="20" xfId="0" applyFont="1" applyBorder="1" applyAlignment="1">
      <alignment vertical="center" wrapText="1"/>
    </xf>
    <xf numFmtId="0" fontId="55" fillId="0" borderId="13" xfId="0" applyFont="1" applyBorder="1" applyAlignment="1">
      <alignment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188" fontId="56" fillId="0" borderId="0" xfId="0" applyNumberFormat="1" applyFont="1" applyAlignment="1">
      <alignment/>
    </xf>
    <xf numFmtId="188" fontId="56" fillId="33" borderId="10" xfId="0" applyNumberFormat="1" applyFont="1" applyFill="1" applyBorder="1" applyAlignment="1">
      <alignment horizontal="right" vertical="center" wrapText="1"/>
    </xf>
    <xf numFmtId="188" fontId="0" fillId="0" borderId="0" xfId="0" applyNumberFormat="1" applyAlignment="1">
      <alignment/>
    </xf>
    <xf numFmtId="0" fontId="55" fillId="0" borderId="12" xfId="0" applyFont="1" applyBorder="1" applyAlignment="1">
      <alignment vertical="center"/>
    </xf>
    <xf numFmtId="0" fontId="55" fillId="0" borderId="24" xfId="0" applyFont="1" applyBorder="1" applyAlignment="1">
      <alignment horizontal="center" vertical="center" wrapText="1"/>
    </xf>
    <xf numFmtId="3" fontId="56" fillId="33" borderId="14" xfId="0" applyNumberFormat="1" applyFont="1" applyFill="1" applyBorder="1" applyAlignment="1">
      <alignment horizontal="right" vertical="center" wrapText="1"/>
    </xf>
    <xf numFmtId="188" fontId="56" fillId="33" borderId="11" xfId="0" applyNumberFormat="1" applyFont="1" applyFill="1" applyBorder="1" applyAlignment="1">
      <alignment horizontal="right" vertical="center" wrapText="1"/>
    </xf>
    <xf numFmtId="3" fontId="55" fillId="0" borderId="21" xfId="0" applyNumberFormat="1" applyFont="1" applyBorder="1" applyAlignment="1">
      <alignment horizontal="right" vertical="center" wrapText="1"/>
    </xf>
    <xf numFmtId="0" fontId="59" fillId="0" borderId="17" xfId="0" applyFont="1" applyBorder="1" applyAlignment="1">
      <alignment horizontal="right" vertical="center" wrapText="1"/>
    </xf>
    <xf numFmtId="0" fontId="59" fillId="0" borderId="18" xfId="0" applyFont="1" applyBorder="1" applyAlignment="1">
      <alignment horizontal="right" vertical="center" wrapText="1"/>
    </xf>
    <xf numFmtId="0" fontId="59" fillId="0" borderId="14" xfId="0" applyFont="1" applyBorder="1" applyAlignment="1">
      <alignment horizontal="right" vertical="center" wrapText="1"/>
    </xf>
    <xf numFmtId="0" fontId="55" fillId="0" borderId="11" xfId="0" applyFont="1" applyBorder="1" applyAlignment="1">
      <alignment horizontal="right" vertical="center" wrapText="1"/>
    </xf>
    <xf numFmtId="0" fontId="59" fillId="0" borderId="0" xfId="0" applyFont="1" applyBorder="1" applyAlignment="1">
      <alignment horizontal="right" vertical="center" wrapText="1"/>
    </xf>
    <xf numFmtId="0" fontId="60" fillId="0" borderId="15" xfId="0" applyFont="1" applyBorder="1" applyAlignment="1">
      <alignment horizontal="right" vertical="center" wrapText="1"/>
    </xf>
    <xf numFmtId="3" fontId="60" fillId="0" borderId="16" xfId="0" applyNumberFormat="1" applyFont="1" applyBorder="1" applyAlignment="1">
      <alignment horizontal="right" vertical="center" wrapText="1"/>
    </xf>
    <xf numFmtId="3" fontId="59" fillId="0" borderId="0" xfId="0" applyNumberFormat="1" applyFont="1" applyBorder="1" applyAlignment="1">
      <alignment horizontal="right" vertical="center" wrapText="1"/>
    </xf>
    <xf numFmtId="3" fontId="61" fillId="0" borderId="21" xfId="0" applyNumberFormat="1" applyFont="1" applyBorder="1" applyAlignment="1">
      <alignment horizontal="right" vertical="center" wrapText="1"/>
    </xf>
    <xf numFmtId="3" fontId="61" fillId="0" borderId="15" xfId="0" applyNumberFormat="1" applyFont="1" applyBorder="1" applyAlignment="1">
      <alignment horizontal="right" vertical="center" wrapText="1"/>
    </xf>
    <xf numFmtId="0" fontId="61" fillId="0" borderId="15" xfId="0" applyFont="1" applyBorder="1" applyAlignment="1">
      <alignment horizontal="right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2" fontId="56" fillId="0" borderId="0" xfId="0" applyNumberFormat="1" applyFont="1" applyAlignment="1">
      <alignment/>
    </xf>
    <xf numFmtId="0" fontId="62" fillId="0" borderId="23" xfId="0" applyFont="1" applyBorder="1" applyAlignment="1">
      <alignment vertical="center" wrapText="1"/>
    </xf>
    <xf numFmtId="0" fontId="62" fillId="0" borderId="24" xfId="0" applyFont="1" applyBorder="1" applyAlignment="1">
      <alignment horizontal="center" vertical="center" wrapText="1"/>
    </xf>
    <xf numFmtId="0" fontId="63" fillId="0" borderId="12" xfId="0" applyFont="1" applyBorder="1" applyAlignment="1">
      <alignment vertical="center" wrapText="1"/>
    </xf>
    <xf numFmtId="0" fontId="63" fillId="0" borderId="13" xfId="0" applyFont="1" applyBorder="1" applyAlignment="1">
      <alignment vertical="center" wrapText="1"/>
    </xf>
    <xf numFmtId="3" fontId="63" fillId="0" borderId="0" xfId="0" applyNumberFormat="1" applyFont="1" applyAlignment="1">
      <alignment horizontal="right" vertical="center" wrapText="1"/>
    </xf>
    <xf numFmtId="3" fontId="62" fillId="0" borderId="10" xfId="0" applyNumberFormat="1" applyFont="1" applyBorder="1" applyAlignment="1">
      <alignment horizontal="right" vertical="center" wrapText="1"/>
    </xf>
    <xf numFmtId="3" fontId="63" fillId="0" borderId="14" xfId="0" applyNumberFormat="1" applyFont="1" applyBorder="1" applyAlignment="1">
      <alignment horizontal="right" vertical="center" wrapText="1"/>
    </xf>
    <xf numFmtId="3" fontId="62" fillId="0" borderId="1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62" fillId="33" borderId="12" xfId="0" applyFont="1" applyFill="1" applyBorder="1" applyAlignment="1">
      <alignment vertical="center"/>
    </xf>
    <xf numFmtId="0" fontId="62" fillId="33" borderId="10" xfId="0" applyFont="1" applyFill="1" applyBorder="1" applyAlignment="1">
      <alignment horizontal="right" vertical="center" wrapText="1"/>
    </xf>
    <xf numFmtId="0" fontId="55" fillId="33" borderId="12" xfId="0" applyFont="1" applyFill="1" applyBorder="1" applyAlignment="1">
      <alignment vertical="center"/>
    </xf>
    <xf numFmtId="0" fontId="56" fillId="33" borderId="10" xfId="0" applyFont="1" applyFill="1" applyBorder="1" applyAlignment="1">
      <alignment horizontal="right" vertical="center" wrapText="1"/>
    </xf>
    <xf numFmtId="0" fontId="63" fillId="0" borderId="13" xfId="0" applyFont="1" applyBorder="1" applyAlignment="1">
      <alignment vertical="center"/>
    </xf>
    <xf numFmtId="0" fontId="46" fillId="0" borderId="0" xfId="53" applyAlignment="1" applyProtection="1">
      <alignment vertical="center"/>
      <protection/>
    </xf>
    <xf numFmtId="0" fontId="8" fillId="0" borderId="10" xfId="0" applyFont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right" vertical="center" wrapText="1"/>
    </xf>
    <xf numFmtId="0" fontId="62" fillId="33" borderId="0" xfId="0" applyFont="1" applyFill="1" applyBorder="1" applyAlignment="1">
      <alignment horizontal="right" vertical="center" wrapText="1"/>
    </xf>
    <xf numFmtId="0" fontId="63" fillId="33" borderId="0" xfId="0" applyFont="1" applyFill="1" applyBorder="1" applyAlignment="1">
      <alignment vertical="center" wrapText="1"/>
    </xf>
    <xf numFmtId="3" fontId="55" fillId="33" borderId="0" xfId="0" applyNumberFormat="1" applyFont="1" applyFill="1" applyBorder="1" applyAlignment="1">
      <alignment horizontal="right" vertical="center" wrapText="1"/>
    </xf>
    <xf numFmtId="3" fontId="56" fillId="33" borderId="0" xfId="0" applyNumberFormat="1" applyFont="1" applyFill="1" applyBorder="1" applyAlignment="1">
      <alignment horizontal="right" vertical="center" wrapText="1"/>
    </xf>
    <xf numFmtId="0" fontId="55" fillId="33" borderId="0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53" applyFont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>
      <alignment horizontal="right" vertical="center" wrapText="1"/>
    </xf>
    <xf numFmtId="0" fontId="56" fillId="33" borderId="0" xfId="0" applyFont="1" applyFill="1" applyBorder="1" applyAlignment="1">
      <alignment horizontal="right" vertical="center" wrapText="1"/>
    </xf>
    <xf numFmtId="0" fontId="8" fillId="0" borderId="10" xfId="53" applyFont="1" applyBorder="1" applyAlignment="1" applyProtection="1">
      <alignment horizontal="right" vertical="center" wrapText="1"/>
      <protection/>
    </xf>
    <xf numFmtId="0" fontId="56" fillId="0" borderId="12" xfId="0" applyFont="1" applyBorder="1" applyAlignment="1">
      <alignment horizontal="left" vertical="center" wrapText="1"/>
    </xf>
    <xf numFmtId="0" fontId="56" fillId="0" borderId="12" xfId="0" applyFont="1" applyFill="1" applyBorder="1" applyAlignment="1">
      <alignment horizontal="left" vertical="center" wrapText="1"/>
    </xf>
    <xf numFmtId="0" fontId="56" fillId="0" borderId="13" xfId="0" applyFont="1" applyFill="1" applyBorder="1" applyAlignment="1">
      <alignment horizontal="left" vertical="center" wrapText="1"/>
    </xf>
    <xf numFmtId="0" fontId="65" fillId="0" borderId="0" xfId="0" applyFont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62" fillId="33" borderId="20" xfId="0" applyFont="1" applyFill="1" applyBorder="1" applyAlignment="1">
      <alignment vertical="center"/>
    </xf>
    <xf numFmtId="0" fontId="62" fillId="33" borderId="12" xfId="0" applyFont="1" applyFill="1" applyBorder="1" applyAlignment="1">
      <alignment vertical="center"/>
    </xf>
    <xf numFmtId="0" fontId="62" fillId="33" borderId="13" xfId="0" applyFont="1" applyFill="1" applyBorder="1" applyAlignment="1">
      <alignment vertical="center"/>
    </xf>
    <xf numFmtId="0" fontId="55" fillId="33" borderId="20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25" xfId="0" applyFont="1" applyFill="1" applyBorder="1" applyAlignment="1">
      <alignment horizontal="center" vertical="center" wrapText="1"/>
    </xf>
    <xf numFmtId="0" fontId="55" fillId="33" borderId="26" xfId="0" applyFont="1" applyFill="1" applyBorder="1" applyAlignment="1">
      <alignment horizontal="center" vertical="center" wrapText="1"/>
    </xf>
    <xf numFmtId="0" fontId="55" fillId="33" borderId="24" xfId="0" applyFont="1" applyFill="1" applyBorder="1" applyAlignment="1">
      <alignment horizontal="center" vertical="center" wrapText="1"/>
    </xf>
    <xf numFmtId="0" fontId="62" fillId="0" borderId="20" xfId="0" applyFont="1" applyBorder="1" applyAlignment="1">
      <alignment vertical="center"/>
    </xf>
    <xf numFmtId="0" fontId="62" fillId="0" borderId="12" xfId="0" applyFont="1" applyBorder="1" applyAlignment="1">
      <alignment vertical="center"/>
    </xf>
    <xf numFmtId="0" fontId="62" fillId="0" borderId="13" xfId="0" applyFont="1" applyBorder="1" applyAlignment="1">
      <alignment vertical="center"/>
    </xf>
    <xf numFmtId="0" fontId="62" fillId="33" borderId="20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2" fillId="33" borderId="25" xfId="0" applyFont="1" applyFill="1" applyBorder="1" applyAlignment="1">
      <alignment horizontal="center" vertical="center" wrapText="1"/>
    </xf>
    <xf numFmtId="0" fontId="62" fillId="33" borderId="26" xfId="0" applyFont="1" applyFill="1" applyBorder="1" applyAlignment="1">
      <alignment horizontal="center" vertical="center" wrapText="1"/>
    </xf>
    <xf numFmtId="0" fontId="62" fillId="33" borderId="24" xfId="0" applyFont="1" applyFill="1" applyBorder="1" applyAlignment="1">
      <alignment horizontal="center" vertical="center" wrapText="1"/>
    </xf>
    <xf numFmtId="0" fontId="67" fillId="0" borderId="20" xfId="0" applyFont="1" applyBorder="1" applyAlignment="1">
      <alignment vertical="center"/>
    </xf>
    <xf numFmtId="0" fontId="67" fillId="0" borderId="13" xfId="0" applyFont="1" applyBorder="1" applyAlignment="1">
      <alignment vertical="center"/>
    </xf>
    <xf numFmtId="0" fontId="55" fillId="0" borderId="20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20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55" fillId="0" borderId="20" xfId="0" applyFont="1" applyBorder="1" applyAlignment="1">
      <alignment vertical="center" wrapText="1"/>
    </xf>
    <xf numFmtId="0" fontId="55" fillId="0" borderId="13" xfId="0" applyFont="1" applyBorder="1" applyAlignment="1">
      <alignment vertical="center" wrapText="1"/>
    </xf>
    <xf numFmtId="0" fontId="55" fillId="0" borderId="27" xfId="0" applyFont="1" applyBorder="1" applyAlignment="1">
      <alignment vertical="center" wrapText="1"/>
    </xf>
    <xf numFmtId="0" fontId="55" fillId="0" borderId="28" xfId="0" applyFont="1" applyBorder="1" applyAlignment="1">
      <alignment vertical="center" wrapText="1"/>
    </xf>
    <xf numFmtId="0" fontId="67" fillId="0" borderId="12" xfId="0" applyFont="1" applyBorder="1" applyAlignment="1">
      <alignment vertical="center"/>
    </xf>
    <xf numFmtId="0" fontId="55" fillId="0" borderId="25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68" fillId="0" borderId="0" xfId="0" applyFont="1" applyAlignment="1">
      <alignment horizontal="left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zoomScale="110" zoomScaleNormal="110" zoomScalePageLayoutView="0" workbookViewId="0" topLeftCell="A1">
      <selection activeCell="D11" sqref="D11"/>
    </sheetView>
  </sheetViews>
  <sheetFormatPr defaultColWidth="32.8515625" defaultRowHeight="15" customHeight="1"/>
  <cols>
    <col min="1" max="1" width="44.140625" style="1" customWidth="1"/>
    <col min="2" max="3" width="16.421875" style="1" customWidth="1"/>
    <col min="4" max="16384" width="32.8515625" style="1" customWidth="1"/>
  </cols>
  <sheetData>
    <row r="1" s="127" customFormat="1" ht="15" customHeight="1" thickBot="1">
      <c r="A1" s="127" t="s">
        <v>172</v>
      </c>
    </row>
    <row r="2" spans="1:3" ht="15" customHeight="1" thickBot="1">
      <c r="A2" s="95" t="s">
        <v>61</v>
      </c>
      <c r="B2" s="96" t="s">
        <v>173</v>
      </c>
      <c r="C2" s="96" t="s">
        <v>174</v>
      </c>
    </row>
    <row r="3" spans="1:3" ht="15" customHeight="1">
      <c r="A3" s="97" t="s">
        <v>62</v>
      </c>
      <c r="B3" s="99">
        <v>135</v>
      </c>
      <c r="C3" s="100">
        <v>214</v>
      </c>
    </row>
    <row r="4" spans="1:3" ht="15" customHeight="1">
      <c r="A4" s="97" t="s">
        <v>63</v>
      </c>
      <c r="B4" s="99">
        <v>758</v>
      </c>
      <c r="C4" s="100">
        <v>1438</v>
      </c>
    </row>
    <row r="5" spans="1:3" ht="15" customHeight="1">
      <c r="A5" s="97" t="s">
        <v>64</v>
      </c>
      <c r="B5" s="99">
        <v>221</v>
      </c>
      <c r="C5" s="100">
        <v>507</v>
      </c>
    </row>
    <row r="6" spans="1:3" ht="15" customHeight="1">
      <c r="A6" s="97" t="s">
        <v>65</v>
      </c>
      <c r="B6" s="99">
        <v>1494</v>
      </c>
      <c r="C6" s="100">
        <v>1454</v>
      </c>
    </row>
    <row r="7" spans="1:3" ht="15" customHeight="1" thickBot="1">
      <c r="A7" s="98" t="s">
        <v>66</v>
      </c>
      <c r="B7" s="101">
        <v>66904</v>
      </c>
      <c r="C7" s="102">
        <v>71771</v>
      </c>
    </row>
  </sheetData>
  <sheetProtection/>
  <mergeCells count="1"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"/>
  <sheetViews>
    <sheetView zoomScale="110" zoomScaleNormal="110" zoomScalePageLayoutView="0" workbookViewId="0" topLeftCell="A1">
      <selection activeCell="F8" sqref="F8"/>
    </sheetView>
  </sheetViews>
  <sheetFormatPr defaultColWidth="9.140625" defaultRowHeight="15"/>
  <cols>
    <col min="1" max="1" width="19.8515625" style="26" customWidth="1"/>
    <col min="2" max="16384" width="9.140625" style="26" customWidth="1"/>
  </cols>
  <sheetData>
    <row r="1" s="127" customFormat="1" ht="15.75" customHeight="1" thickBot="1">
      <c r="A1" s="127" t="s">
        <v>133</v>
      </c>
    </row>
    <row r="2" spans="1:4" ht="47.25" customHeight="1">
      <c r="A2" s="146" t="s">
        <v>74</v>
      </c>
      <c r="B2" s="148" t="s">
        <v>131</v>
      </c>
      <c r="C2" s="71" t="s">
        <v>68</v>
      </c>
      <c r="D2" s="148" t="s">
        <v>134</v>
      </c>
    </row>
    <row r="3" spans="1:4" ht="12.75" thickBot="1">
      <c r="A3" s="147"/>
      <c r="B3" s="149"/>
      <c r="C3" s="59" t="s">
        <v>69</v>
      </c>
      <c r="D3" s="149"/>
    </row>
    <row r="4" spans="1:4" ht="12">
      <c r="A4" s="68" t="s">
        <v>70</v>
      </c>
      <c r="B4" s="13">
        <v>54</v>
      </c>
      <c r="C4" s="38">
        <v>8667</v>
      </c>
      <c r="D4" s="14">
        <v>791</v>
      </c>
    </row>
    <row r="5" spans="1:4" ht="12">
      <c r="A5" s="68" t="s">
        <v>71</v>
      </c>
      <c r="B5" s="13">
        <v>40</v>
      </c>
      <c r="C5" s="38">
        <v>1113</v>
      </c>
      <c r="D5" s="14">
        <v>54</v>
      </c>
    </row>
    <row r="6" spans="1:4" ht="12">
      <c r="A6" s="68" t="s">
        <v>72</v>
      </c>
      <c r="B6" s="13">
        <v>14</v>
      </c>
      <c r="C6" s="38">
        <v>7554</v>
      </c>
      <c r="D6" s="14">
        <v>737</v>
      </c>
    </row>
    <row r="7" spans="1:4" ht="12">
      <c r="A7" s="5" t="s">
        <v>135</v>
      </c>
      <c r="B7" s="6">
        <v>10</v>
      </c>
      <c r="C7" s="9">
        <v>6349</v>
      </c>
      <c r="D7" s="16">
        <v>623</v>
      </c>
    </row>
    <row r="8" spans="1:4" ht="12.75" thickBot="1">
      <c r="A8" s="7" t="s">
        <v>136</v>
      </c>
      <c r="B8" s="8">
        <v>4</v>
      </c>
      <c r="C8" s="10">
        <v>1205</v>
      </c>
      <c r="D8" s="18">
        <v>114</v>
      </c>
    </row>
  </sheetData>
  <sheetProtection/>
  <mergeCells count="4">
    <mergeCell ref="A1:IV1"/>
    <mergeCell ref="A2:A3"/>
    <mergeCell ref="B2:B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8"/>
  <sheetViews>
    <sheetView zoomScale="110" zoomScaleNormal="110" zoomScalePageLayoutView="0" workbookViewId="0" topLeftCell="A1">
      <selection activeCell="F10" sqref="F10"/>
    </sheetView>
  </sheetViews>
  <sheetFormatPr defaultColWidth="9.140625" defaultRowHeight="15"/>
  <cols>
    <col min="1" max="1" width="21.28125" style="26" customWidth="1"/>
    <col min="2" max="16384" width="9.140625" style="26" customWidth="1"/>
  </cols>
  <sheetData>
    <row r="1" s="127" customFormat="1" ht="15.75" customHeight="1" thickBot="1">
      <c r="A1" s="127" t="s">
        <v>137</v>
      </c>
    </row>
    <row r="2" spans="1:4" ht="47.25" customHeight="1">
      <c r="A2" s="146" t="s">
        <v>75</v>
      </c>
      <c r="B2" s="148" t="s">
        <v>131</v>
      </c>
      <c r="C2" s="71" t="s">
        <v>68</v>
      </c>
      <c r="D2" s="148" t="s">
        <v>134</v>
      </c>
    </row>
    <row r="3" spans="1:4" ht="12.75" thickBot="1">
      <c r="A3" s="147"/>
      <c r="B3" s="149"/>
      <c r="C3" s="59" t="s">
        <v>69</v>
      </c>
      <c r="D3" s="149"/>
    </row>
    <row r="4" spans="1:4" ht="12">
      <c r="A4" s="68" t="s">
        <v>70</v>
      </c>
      <c r="B4" s="13">
        <v>184</v>
      </c>
      <c r="C4" s="38">
        <v>20840</v>
      </c>
      <c r="D4" s="14">
        <v>646</v>
      </c>
    </row>
    <row r="5" spans="1:4" ht="12">
      <c r="A5" s="68" t="s">
        <v>71</v>
      </c>
      <c r="B5" s="13">
        <v>178</v>
      </c>
      <c r="C5" s="38">
        <v>19851</v>
      </c>
      <c r="D5" s="14">
        <v>581</v>
      </c>
    </row>
    <row r="6" spans="1:4" ht="12">
      <c r="A6" s="68" t="s">
        <v>76</v>
      </c>
      <c r="B6" s="13">
        <v>6</v>
      </c>
      <c r="C6" s="13">
        <v>989</v>
      </c>
      <c r="D6" s="14">
        <v>65</v>
      </c>
    </row>
    <row r="7" spans="1:4" ht="12">
      <c r="A7" s="5" t="s">
        <v>135</v>
      </c>
      <c r="B7" s="6">
        <v>6</v>
      </c>
      <c r="C7" s="6">
        <v>989</v>
      </c>
      <c r="D7" s="16">
        <v>65</v>
      </c>
    </row>
    <row r="8" spans="1:4" ht="12.75" thickBot="1">
      <c r="A8" s="7" t="s">
        <v>136</v>
      </c>
      <c r="B8" s="8" t="s">
        <v>8</v>
      </c>
      <c r="C8" s="8" t="s">
        <v>8</v>
      </c>
      <c r="D8" s="18" t="s">
        <v>8</v>
      </c>
    </row>
  </sheetData>
  <sheetProtection/>
  <mergeCells count="4">
    <mergeCell ref="A2:A3"/>
    <mergeCell ref="B2:B3"/>
    <mergeCell ref="D2:D3"/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"/>
  <sheetViews>
    <sheetView zoomScale="120" zoomScaleNormal="120" zoomScalePageLayoutView="0" workbookViewId="0" topLeftCell="A1">
      <selection activeCell="G12" sqref="G12"/>
    </sheetView>
  </sheetViews>
  <sheetFormatPr defaultColWidth="9.140625" defaultRowHeight="15"/>
  <cols>
    <col min="1" max="1" width="28.28125" style="0" customWidth="1"/>
  </cols>
  <sheetData>
    <row r="1" s="127" customFormat="1" ht="15.75" customHeight="1" thickBot="1">
      <c r="A1" s="127" t="s">
        <v>157</v>
      </c>
    </row>
    <row r="2" spans="1:7" ht="15.75" thickBot="1">
      <c r="A2" s="150"/>
      <c r="B2" s="131" t="s">
        <v>139</v>
      </c>
      <c r="C2" s="131" t="s">
        <v>140</v>
      </c>
      <c r="D2" s="134" t="s">
        <v>0</v>
      </c>
      <c r="E2" s="135"/>
      <c r="F2" s="135"/>
      <c r="G2" s="136"/>
    </row>
    <row r="3" spans="1:7" ht="15">
      <c r="A3" s="151"/>
      <c r="B3" s="132"/>
      <c r="C3" s="132"/>
      <c r="D3" s="3" t="s">
        <v>140</v>
      </c>
      <c r="E3" s="3" t="s">
        <v>140</v>
      </c>
      <c r="F3" s="3" t="s">
        <v>140</v>
      </c>
      <c r="G3" s="3" t="s">
        <v>141</v>
      </c>
    </row>
    <row r="4" spans="1:7" ht="15.75" thickBot="1">
      <c r="A4" s="152"/>
      <c r="B4" s="133"/>
      <c r="C4" s="133"/>
      <c r="D4" s="4" t="s">
        <v>86</v>
      </c>
      <c r="E4" s="4" t="s">
        <v>121</v>
      </c>
      <c r="F4" s="4" t="s">
        <v>139</v>
      </c>
      <c r="G4" s="4" t="s">
        <v>142</v>
      </c>
    </row>
    <row r="5" spans="1:8" ht="15">
      <c r="A5" s="5" t="s">
        <v>1</v>
      </c>
      <c r="B5" s="9">
        <v>1494</v>
      </c>
      <c r="C5" s="9">
        <v>1454</v>
      </c>
      <c r="D5" s="6">
        <v>117.6</v>
      </c>
      <c r="E5" s="6">
        <v>125.2</v>
      </c>
      <c r="F5" s="6">
        <v>97.3</v>
      </c>
      <c r="G5" s="6">
        <v>98.5</v>
      </c>
      <c r="H5" s="75"/>
    </row>
    <row r="6" spans="1:8" ht="15.75" thickBot="1">
      <c r="A6" s="7" t="s">
        <v>2</v>
      </c>
      <c r="B6" s="10">
        <v>836</v>
      </c>
      <c r="C6" s="10">
        <v>790</v>
      </c>
      <c r="D6" s="8">
        <v>142.1</v>
      </c>
      <c r="E6" s="8">
        <v>135.7</v>
      </c>
      <c r="F6" s="8">
        <v>94.5</v>
      </c>
      <c r="G6" s="8">
        <v>104.9</v>
      </c>
      <c r="H6" s="75"/>
    </row>
  </sheetData>
  <sheetProtection/>
  <mergeCells count="5">
    <mergeCell ref="A1:IV1"/>
    <mergeCell ref="A2:A4"/>
    <mergeCell ref="B2:B4"/>
    <mergeCell ref="C2:C4"/>
    <mergeCell ref="D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5"/>
  <sheetViews>
    <sheetView zoomScale="110" zoomScaleNormal="110" zoomScalePageLayoutView="0" workbookViewId="0" topLeftCell="A1">
      <selection activeCell="B4" sqref="B4:E4"/>
    </sheetView>
  </sheetViews>
  <sheetFormatPr defaultColWidth="9.140625" defaultRowHeight="15"/>
  <cols>
    <col min="1" max="1" width="17.00390625" style="26" customWidth="1"/>
    <col min="2" max="2" width="10.8515625" style="26" customWidth="1"/>
    <col min="3" max="16384" width="9.140625" style="26" customWidth="1"/>
  </cols>
  <sheetData>
    <row r="1" s="154" customFormat="1" ht="15.75" customHeight="1" thickBot="1">
      <c r="A1" s="153" t="s">
        <v>158</v>
      </c>
    </row>
    <row r="2" spans="1:5" ht="48">
      <c r="A2" s="148" t="s">
        <v>3</v>
      </c>
      <c r="B2" s="12" t="s">
        <v>4</v>
      </c>
      <c r="C2" s="22" t="s">
        <v>5</v>
      </c>
      <c r="D2" s="22" t="s">
        <v>6</v>
      </c>
      <c r="E2" s="12" t="s">
        <v>96</v>
      </c>
    </row>
    <row r="3" spans="1:5" ht="12.75" thickBot="1">
      <c r="A3" s="149"/>
      <c r="B3" s="23" t="s">
        <v>97</v>
      </c>
      <c r="C3" s="24" t="s">
        <v>29</v>
      </c>
      <c r="D3" s="24" t="s">
        <v>30</v>
      </c>
      <c r="E3" s="24" t="s">
        <v>31</v>
      </c>
    </row>
    <row r="4" spans="1:5" ht="12">
      <c r="A4" s="25" t="s">
        <v>4</v>
      </c>
      <c r="B4" s="64">
        <v>1454</v>
      </c>
      <c r="C4" s="13">
        <v>12</v>
      </c>
      <c r="D4" s="13">
        <v>554</v>
      </c>
      <c r="E4" s="14">
        <v>888</v>
      </c>
    </row>
    <row r="5" spans="1:5" ht="15" customHeight="1">
      <c r="A5" s="15" t="s">
        <v>7</v>
      </c>
      <c r="B5" s="20">
        <v>1</v>
      </c>
      <c r="C5" s="6">
        <v>1</v>
      </c>
      <c r="D5" s="6" t="s">
        <v>8</v>
      </c>
      <c r="E5" s="16" t="s">
        <v>8</v>
      </c>
    </row>
    <row r="6" spans="1:5" ht="15" customHeight="1">
      <c r="A6" s="15" t="s">
        <v>9</v>
      </c>
      <c r="B6" s="20">
        <v>175</v>
      </c>
      <c r="C6" s="6">
        <v>1</v>
      </c>
      <c r="D6" s="6">
        <v>58</v>
      </c>
      <c r="E6" s="16">
        <v>116</v>
      </c>
    </row>
    <row r="7" spans="1:5" ht="15" customHeight="1">
      <c r="A7" s="15" t="s">
        <v>10</v>
      </c>
      <c r="B7" s="20">
        <v>23</v>
      </c>
      <c r="C7" s="6" t="s">
        <v>8</v>
      </c>
      <c r="D7" s="6">
        <v>9</v>
      </c>
      <c r="E7" s="16">
        <v>14</v>
      </c>
    </row>
    <row r="8" spans="1:5" ht="15" customHeight="1">
      <c r="A8" s="15" t="s">
        <v>11</v>
      </c>
      <c r="B8" s="20">
        <v>29</v>
      </c>
      <c r="C8" s="6" t="s">
        <v>8</v>
      </c>
      <c r="D8" s="6">
        <v>15</v>
      </c>
      <c r="E8" s="16">
        <v>14</v>
      </c>
    </row>
    <row r="9" spans="1:5" ht="15" customHeight="1">
      <c r="A9" s="15" t="s">
        <v>12</v>
      </c>
      <c r="B9" s="20">
        <v>100</v>
      </c>
      <c r="C9" s="6">
        <v>4</v>
      </c>
      <c r="D9" s="6">
        <v>33</v>
      </c>
      <c r="E9" s="16">
        <v>63</v>
      </c>
    </row>
    <row r="10" spans="1:5" ht="15" customHeight="1">
      <c r="A10" s="15" t="s">
        <v>13</v>
      </c>
      <c r="B10" s="20">
        <v>25</v>
      </c>
      <c r="C10" s="6">
        <v>1</v>
      </c>
      <c r="D10" s="6">
        <v>15</v>
      </c>
      <c r="E10" s="16">
        <v>9</v>
      </c>
    </row>
    <row r="11" spans="1:5" ht="15" customHeight="1">
      <c r="A11" s="15" t="s">
        <v>14</v>
      </c>
      <c r="B11" s="20">
        <v>33</v>
      </c>
      <c r="C11" s="6">
        <v>1</v>
      </c>
      <c r="D11" s="6">
        <v>13</v>
      </c>
      <c r="E11" s="16">
        <v>19</v>
      </c>
    </row>
    <row r="12" spans="1:5" ht="15" customHeight="1">
      <c r="A12" s="15" t="s">
        <v>15</v>
      </c>
      <c r="B12" s="20">
        <v>84</v>
      </c>
      <c r="C12" s="6" t="s">
        <v>8</v>
      </c>
      <c r="D12" s="6">
        <v>31</v>
      </c>
      <c r="E12" s="16">
        <v>53</v>
      </c>
    </row>
    <row r="13" spans="1:5" ht="15" customHeight="1">
      <c r="A13" s="15" t="s">
        <v>16</v>
      </c>
      <c r="B13" s="20">
        <v>32</v>
      </c>
      <c r="C13" s="6" t="s">
        <v>8</v>
      </c>
      <c r="D13" s="6">
        <v>12</v>
      </c>
      <c r="E13" s="16">
        <v>20</v>
      </c>
    </row>
    <row r="14" spans="1:5" ht="15" customHeight="1">
      <c r="A14" s="15" t="s">
        <v>17</v>
      </c>
      <c r="B14" s="20">
        <v>74</v>
      </c>
      <c r="C14" s="6" t="s">
        <v>8</v>
      </c>
      <c r="D14" s="6">
        <v>26</v>
      </c>
      <c r="E14" s="16">
        <v>48</v>
      </c>
    </row>
    <row r="15" spans="1:5" ht="15" customHeight="1">
      <c r="A15" s="15" t="s">
        <v>18</v>
      </c>
      <c r="B15" s="20">
        <v>13</v>
      </c>
      <c r="C15" s="6">
        <v>1</v>
      </c>
      <c r="D15" s="6">
        <v>4</v>
      </c>
      <c r="E15" s="16">
        <v>8</v>
      </c>
    </row>
    <row r="16" spans="1:5" ht="15" customHeight="1">
      <c r="A16" s="15" t="s">
        <v>19</v>
      </c>
      <c r="B16" s="20">
        <v>127</v>
      </c>
      <c r="C16" s="6">
        <v>1</v>
      </c>
      <c r="D16" s="6">
        <v>41</v>
      </c>
      <c r="E16" s="16">
        <v>85</v>
      </c>
    </row>
    <row r="17" spans="1:5" ht="15" customHeight="1">
      <c r="A17" s="15" t="s">
        <v>20</v>
      </c>
      <c r="B17" s="20">
        <v>5</v>
      </c>
      <c r="C17" s="6">
        <v>1</v>
      </c>
      <c r="D17" s="6">
        <v>2</v>
      </c>
      <c r="E17" s="16">
        <v>2</v>
      </c>
    </row>
    <row r="18" spans="1:5" ht="15" customHeight="1">
      <c r="A18" s="15" t="s">
        <v>21</v>
      </c>
      <c r="B18" s="20">
        <v>17</v>
      </c>
      <c r="C18" s="6" t="s">
        <v>8</v>
      </c>
      <c r="D18" s="6">
        <v>7</v>
      </c>
      <c r="E18" s="16">
        <v>10</v>
      </c>
    </row>
    <row r="19" spans="1:5" ht="15" customHeight="1">
      <c r="A19" s="15" t="s">
        <v>22</v>
      </c>
      <c r="B19" s="20">
        <v>4</v>
      </c>
      <c r="C19" s="6" t="s">
        <v>8</v>
      </c>
      <c r="D19" s="6">
        <v>3</v>
      </c>
      <c r="E19" s="16">
        <v>1</v>
      </c>
    </row>
    <row r="20" spans="1:5" ht="15" customHeight="1">
      <c r="A20" s="15" t="s">
        <v>23</v>
      </c>
      <c r="B20" s="20">
        <v>595</v>
      </c>
      <c r="C20" s="6" t="s">
        <v>8</v>
      </c>
      <c r="D20" s="6">
        <v>239</v>
      </c>
      <c r="E20" s="16">
        <v>356</v>
      </c>
    </row>
    <row r="21" spans="1:5" ht="15" customHeight="1">
      <c r="A21" s="15" t="s">
        <v>24</v>
      </c>
      <c r="B21" s="20">
        <v>16</v>
      </c>
      <c r="C21" s="6" t="s">
        <v>8</v>
      </c>
      <c r="D21" s="6">
        <v>5</v>
      </c>
      <c r="E21" s="16">
        <v>11</v>
      </c>
    </row>
    <row r="22" spans="1:5" ht="15" customHeight="1">
      <c r="A22" s="15" t="s">
        <v>25</v>
      </c>
      <c r="B22" s="20">
        <v>3</v>
      </c>
      <c r="C22" s="6" t="s">
        <v>8</v>
      </c>
      <c r="D22" s="6">
        <v>2</v>
      </c>
      <c r="E22" s="16">
        <v>1</v>
      </c>
    </row>
    <row r="23" spans="1:5" ht="15" customHeight="1">
      <c r="A23" s="15" t="s">
        <v>26</v>
      </c>
      <c r="B23" s="20">
        <v>36</v>
      </c>
      <c r="C23" s="6" t="s">
        <v>8</v>
      </c>
      <c r="D23" s="6">
        <v>9</v>
      </c>
      <c r="E23" s="16">
        <v>27</v>
      </c>
    </row>
    <row r="24" spans="1:5" ht="15" customHeight="1">
      <c r="A24" s="15" t="s">
        <v>27</v>
      </c>
      <c r="B24" s="20">
        <v>51</v>
      </c>
      <c r="C24" s="6">
        <v>1</v>
      </c>
      <c r="D24" s="6">
        <v>24</v>
      </c>
      <c r="E24" s="16">
        <v>26</v>
      </c>
    </row>
    <row r="25" spans="1:5" ht="15" customHeight="1" thickBot="1">
      <c r="A25" s="17" t="s">
        <v>28</v>
      </c>
      <c r="B25" s="21">
        <v>11</v>
      </c>
      <c r="C25" s="8" t="s">
        <v>8</v>
      </c>
      <c r="D25" s="8">
        <v>6</v>
      </c>
      <c r="E25" s="18">
        <v>5</v>
      </c>
    </row>
  </sheetData>
  <sheetProtection/>
  <mergeCells count="2">
    <mergeCell ref="A2:A3"/>
    <mergeCell ref="A1:IV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5"/>
  <sheetViews>
    <sheetView zoomScale="110" zoomScaleNormal="110" zoomScalePageLayoutView="0" workbookViewId="0" topLeftCell="A1">
      <selection activeCell="B4" sqref="B4:D4"/>
    </sheetView>
  </sheetViews>
  <sheetFormatPr defaultColWidth="9.140625" defaultRowHeight="15"/>
  <cols>
    <col min="1" max="1" width="11.28125" style="26" customWidth="1"/>
    <col min="2" max="16384" width="9.140625" style="26" customWidth="1"/>
  </cols>
  <sheetData>
    <row r="1" s="154" customFormat="1" ht="15.75" customHeight="1" thickBot="1">
      <c r="A1" s="153" t="s">
        <v>159</v>
      </c>
    </row>
    <row r="2" spans="1:4" ht="36">
      <c r="A2" s="155" t="s">
        <v>3</v>
      </c>
      <c r="B2" s="12" t="s">
        <v>33</v>
      </c>
      <c r="C2" s="12" t="s">
        <v>34</v>
      </c>
      <c r="D2" s="12" t="s">
        <v>35</v>
      </c>
    </row>
    <row r="3" spans="1:4" ht="12.75" thickBot="1">
      <c r="A3" s="156"/>
      <c r="B3" s="23" t="s">
        <v>36</v>
      </c>
      <c r="C3" s="24" t="s">
        <v>29</v>
      </c>
      <c r="D3" s="24" t="s">
        <v>30</v>
      </c>
    </row>
    <row r="4" spans="1:4" ht="15" customHeight="1">
      <c r="A4" s="25" t="s">
        <v>4</v>
      </c>
      <c r="B4" s="19">
        <v>790</v>
      </c>
      <c r="C4" s="13">
        <v>14</v>
      </c>
      <c r="D4" s="14">
        <v>776</v>
      </c>
    </row>
    <row r="5" spans="1:4" ht="15" customHeight="1">
      <c r="A5" s="27" t="s">
        <v>7</v>
      </c>
      <c r="B5" s="20">
        <v>4</v>
      </c>
      <c r="C5" s="6">
        <v>1</v>
      </c>
      <c r="D5" s="16">
        <v>3</v>
      </c>
    </row>
    <row r="6" spans="1:4" ht="15" customHeight="1">
      <c r="A6" s="27" t="s">
        <v>9</v>
      </c>
      <c r="B6" s="20">
        <v>76</v>
      </c>
      <c r="C6" s="6">
        <v>1</v>
      </c>
      <c r="D6" s="16">
        <v>75</v>
      </c>
    </row>
    <row r="7" spans="1:4" ht="15" customHeight="1">
      <c r="A7" s="27" t="s">
        <v>10</v>
      </c>
      <c r="B7" s="20">
        <v>11</v>
      </c>
      <c r="C7" s="6" t="s">
        <v>8</v>
      </c>
      <c r="D7" s="16">
        <v>11</v>
      </c>
    </row>
    <row r="8" spans="1:4" ht="15" customHeight="1">
      <c r="A8" s="27" t="s">
        <v>11</v>
      </c>
      <c r="B8" s="20">
        <v>30</v>
      </c>
      <c r="C8" s="6" t="s">
        <v>8</v>
      </c>
      <c r="D8" s="16">
        <v>30</v>
      </c>
    </row>
    <row r="9" spans="1:4" ht="15" customHeight="1">
      <c r="A9" s="27" t="s">
        <v>12</v>
      </c>
      <c r="B9" s="20">
        <v>62</v>
      </c>
      <c r="C9" s="6">
        <v>4</v>
      </c>
      <c r="D9" s="16">
        <v>58</v>
      </c>
    </row>
    <row r="10" spans="1:4" ht="15" customHeight="1">
      <c r="A10" s="27" t="s">
        <v>13</v>
      </c>
      <c r="B10" s="20">
        <v>21</v>
      </c>
      <c r="C10" s="6">
        <v>3</v>
      </c>
      <c r="D10" s="16">
        <v>18</v>
      </c>
    </row>
    <row r="11" spans="1:4" ht="15" customHeight="1">
      <c r="A11" s="27" t="s">
        <v>14</v>
      </c>
      <c r="B11" s="20">
        <v>19</v>
      </c>
      <c r="C11" s="6">
        <v>1</v>
      </c>
      <c r="D11" s="16">
        <v>18</v>
      </c>
    </row>
    <row r="12" spans="1:4" ht="15" customHeight="1">
      <c r="A12" s="27" t="s">
        <v>15</v>
      </c>
      <c r="B12" s="20">
        <v>37</v>
      </c>
      <c r="C12" s="6" t="s">
        <v>8</v>
      </c>
      <c r="D12" s="16">
        <v>37</v>
      </c>
    </row>
    <row r="13" spans="1:4" ht="15" customHeight="1">
      <c r="A13" s="27" t="s">
        <v>16</v>
      </c>
      <c r="B13" s="20">
        <v>21</v>
      </c>
      <c r="C13" s="6" t="s">
        <v>8</v>
      </c>
      <c r="D13" s="16">
        <v>21</v>
      </c>
    </row>
    <row r="14" spans="1:4" ht="15" customHeight="1">
      <c r="A14" s="27" t="s">
        <v>17</v>
      </c>
      <c r="B14" s="20">
        <v>44</v>
      </c>
      <c r="C14" s="6" t="s">
        <v>8</v>
      </c>
      <c r="D14" s="16">
        <v>44</v>
      </c>
    </row>
    <row r="15" spans="1:4" ht="15" customHeight="1">
      <c r="A15" s="27" t="s">
        <v>18</v>
      </c>
      <c r="B15" s="20">
        <v>6</v>
      </c>
      <c r="C15" s="6">
        <v>1</v>
      </c>
      <c r="D15" s="16">
        <v>5</v>
      </c>
    </row>
    <row r="16" spans="1:4" ht="15" customHeight="1">
      <c r="A16" s="27" t="s">
        <v>19</v>
      </c>
      <c r="B16" s="20">
        <v>54</v>
      </c>
      <c r="C16" s="6">
        <v>1</v>
      </c>
      <c r="D16" s="16">
        <v>53</v>
      </c>
    </row>
    <row r="17" spans="1:4" ht="15" customHeight="1">
      <c r="A17" s="27" t="s">
        <v>20</v>
      </c>
      <c r="B17" s="20">
        <v>3</v>
      </c>
      <c r="C17" s="6">
        <v>1</v>
      </c>
      <c r="D17" s="16">
        <v>2</v>
      </c>
    </row>
    <row r="18" spans="1:4" ht="15" customHeight="1">
      <c r="A18" s="27" t="s">
        <v>21</v>
      </c>
      <c r="B18" s="20">
        <v>12</v>
      </c>
      <c r="C18" s="6" t="s">
        <v>8</v>
      </c>
      <c r="D18" s="16">
        <v>12</v>
      </c>
    </row>
    <row r="19" spans="1:4" ht="15" customHeight="1">
      <c r="A19" s="27" t="s">
        <v>22</v>
      </c>
      <c r="B19" s="20">
        <v>7</v>
      </c>
      <c r="C19" s="6" t="s">
        <v>8</v>
      </c>
      <c r="D19" s="16">
        <v>7</v>
      </c>
    </row>
    <row r="20" spans="1:4" ht="15" customHeight="1">
      <c r="A20" s="27" t="s">
        <v>23</v>
      </c>
      <c r="B20" s="20">
        <v>317</v>
      </c>
      <c r="C20" s="6" t="s">
        <v>8</v>
      </c>
      <c r="D20" s="16">
        <v>317</v>
      </c>
    </row>
    <row r="21" spans="1:4" ht="15" customHeight="1">
      <c r="A21" s="27" t="s">
        <v>24</v>
      </c>
      <c r="B21" s="20">
        <v>7</v>
      </c>
      <c r="C21" s="6" t="s">
        <v>8</v>
      </c>
      <c r="D21" s="16">
        <v>7</v>
      </c>
    </row>
    <row r="22" spans="1:4" ht="15" customHeight="1">
      <c r="A22" s="27" t="s">
        <v>25</v>
      </c>
      <c r="B22" s="20">
        <v>2</v>
      </c>
      <c r="C22" s="6" t="s">
        <v>8</v>
      </c>
      <c r="D22" s="16">
        <v>2</v>
      </c>
    </row>
    <row r="23" spans="1:4" ht="15" customHeight="1">
      <c r="A23" s="27" t="s">
        <v>26</v>
      </c>
      <c r="B23" s="20">
        <v>9</v>
      </c>
      <c r="C23" s="6" t="s">
        <v>8</v>
      </c>
      <c r="D23" s="16">
        <v>9</v>
      </c>
    </row>
    <row r="24" spans="1:4" ht="15" customHeight="1">
      <c r="A24" s="27" t="s">
        <v>27</v>
      </c>
      <c r="B24" s="20">
        <v>33</v>
      </c>
      <c r="C24" s="6">
        <v>1</v>
      </c>
      <c r="D24" s="16">
        <v>32</v>
      </c>
    </row>
    <row r="25" spans="1:4" ht="15" customHeight="1" thickBot="1">
      <c r="A25" s="28" t="s">
        <v>28</v>
      </c>
      <c r="B25" s="21">
        <v>15</v>
      </c>
      <c r="C25" s="8" t="s">
        <v>8</v>
      </c>
      <c r="D25" s="18">
        <v>15</v>
      </c>
    </row>
  </sheetData>
  <sheetProtection/>
  <mergeCells count="2">
    <mergeCell ref="A2:A3"/>
    <mergeCell ref="A1:IV1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13.140625" style="26" customWidth="1"/>
    <col min="2" max="2" width="12.00390625" style="26" customWidth="1"/>
    <col min="3" max="16384" width="9.140625" style="26" customWidth="1"/>
  </cols>
  <sheetData>
    <row r="1" s="154" customFormat="1" ht="15.75" customHeight="1" thickBot="1">
      <c r="A1" s="153" t="s">
        <v>199</v>
      </c>
    </row>
    <row r="2" spans="1:7" s="32" customFormat="1" ht="24">
      <c r="A2" s="155" t="s">
        <v>3</v>
      </c>
      <c r="B2" s="12" t="s">
        <v>98</v>
      </c>
      <c r="C2" s="12" t="s">
        <v>99</v>
      </c>
      <c r="D2" s="12" t="s">
        <v>100</v>
      </c>
      <c r="E2" s="12" t="s">
        <v>101</v>
      </c>
      <c r="F2" s="12" t="s">
        <v>102</v>
      </c>
      <c r="G2" s="12" t="s">
        <v>103</v>
      </c>
    </row>
    <row r="3" spans="1:7" s="32" customFormat="1" ht="28.5" customHeight="1" thickBot="1">
      <c r="A3" s="156"/>
      <c r="B3" s="24" t="s">
        <v>122</v>
      </c>
      <c r="C3" s="24" t="s">
        <v>29</v>
      </c>
      <c r="D3" s="24" t="s">
        <v>30</v>
      </c>
      <c r="E3" s="24" t="s">
        <v>31</v>
      </c>
      <c r="F3" s="24" t="s">
        <v>32</v>
      </c>
      <c r="G3" s="24" t="s">
        <v>104</v>
      </c>
    </row>
    <row r="4" spans="1:7" ht="15" customHeight="1">
      <c r="A4" s="25" t="s">
        <v>4</v>
      </c>
      <c r="B4" s="29">
        <v>14</v>
      </c>
      <c r="C4" s="30">
        <v>10</v>
      </c>
      <c r="D4" s="30">
        <v>2</v>
      </c>
      <c r="E4" s="30" t="s">
        <v>8</v>
      </c>
      <c r="F4" s="30">
        <v>1</v>
      </c>
      <c r="G4" s="31">
        <v>1</v>
      </c>
    </row>
    <row r="5" spans="1:7" ht="15" customHeight="1">
      <c r="A5" s="27" t="s">
        <v>7</v>
      </c>
      <c r="B5" s="20">
        <v>1</v>
      </c>
      <c r="C5" s="6">
        <v>1</v>
      </c>
      <c r="D5" s="6" t="s">
        <v>8</v>
      </c>
      <c r="E5" s="6" t="s">
        <v>8</v>
      </c>
      <c r="F5" s="6" t="s">
        <v>8</v>
      </c>
      <c r="G5" s="16" t="s">
        <v>8</v>
      </c>
    </row>
    <row r="6" spans="1:7" ht="15" customHeight="1">
      <c r="A6" s="27" t="s">
        <v>9</v>
      </c>
      <c r="B6" s="20">
        <v>1</v>
      </c>
      <c r="C6" s="6">
        <v>1</v>
      </c>
      <c r="D6" s="6" t="s">
        <v>8</v>
      </c>
      <c r="E6" s="6" t="s">
        <v>8</v>
      </c>
      <c r="F6" s="6" t="s">
        <v>8</v>
      </c>
      <c r="G6" s="16" t="s">
        <v>8</v>
      </c>
    </row>
    <row r="7" spans="1:7" ht="15" customHeight="1">
      <c r="A7" s="27" t="s">
        <v>10</v>
      </c>
      <c r="B7" s="20" t="s">
        <v>8</v>
      </c>
      <c r="C7" s="6" t="s">
        <v>8</v>
      </c>
      <c r="D7" s="6" t="s">
        <v>8</v>
      </c>
      <c r="E7" s="6" t="s">
        <v>8</v>
      </c>
      <c r="F7" s="6" t="s">
        <v>8</v>
      </c>
      <c r="G7" s="16" t="s">
        <v>8</v>
      </c>
    </row>
    <row r="8" spans="1:7" ht="15" customHeight="1">
      <c r="A8" s="27" t="s">
        <v>11</v>
      </c>
      <c r="B8" s="20" t="s">
        <v>8</v>
      </c>
      <c r="C8" s="6" t="s">
        <v>8</v>
      </c>
      <c r="D8" s="6" t="s">
        <v>8</v>
      </c>
      <c r="E8" s="6" t="s">
        <v>8</v>
      </c>
      <c r="F8" s="6" t="s">
        <v>8</v>
      </c>
      <c r="G8" s="16" t="s">
        <v>8</v>
      </c>
    </row>
    <row r="9" spans="1:7" ht="15" customHeight="1">
      <c r="A9" s="27" t="s">
        <v>12</v>
      </c>
      <c r="B9" s="20">
        <v>4</v>
      </c>
      <c r="C9" s="6">
        <v>4</v>
      </c>
      <c r="D9" s="6" t="s">
        <v>8</v>
      </c>
      <c r="E9" s="6" t="s">
        <v>8</v>
      </c>
      <c r="F9" s="6" t="s">
        <v>8</v>
      </c>
      <c r="G9" s="16" t="s">
        <v>8</v>
      </c>
    </row>
    <row r="10" spans="1:7" ht="15" customHeight="1">
      <c r="A10" s="27" t="s">
        <v>13</v>
      </c>
      <c r="B10" s="20">
        <v>3</v>
      </c>
      <c r="C10" s="6">
        <v>2</v>
      </c>
      <c r="D10" s="6">
        <v>1</v>
      </c>
      <c r="E10" s="6" t="s">
        <v>8</v>
      </c>
      <c r="F10" s="6" t="s">
        <v>8</v>
      </c>
      <c r="G10" s="16" t="s">
        <v>8</v>
      </c>
    </row>
    <row r="11" spans="1:7" ht="15" customHeight="1">
      <c r="A11" s="27" t="s">
        <v>14</v>
      </c>
      <c r="B11" s="20">
        <v>1</v>
      </c>
      <c r="C11" s="6">
        <v>1</v>
      </c>
      <c r="D11" s="6" t="s">
        <v>8</v>
      </c>
      <c r="E11" s="6" t="s">
        <v>8</v>
      </c>
      <c r="F11" s="6" t="s">
        <v>8</v>
      </c>
      <c r="G11" s="16" t="s">
        <v>8</v>
      </c>
    </row>
    <row r="12" spans="1:7" ht="15" customHeight="1">
      <c r="A12" s="27" t="s">
        <v>15</v>
      </c>
      <c r="B12" s="20" t="s">
        <v>8</v>
      </c>
      <c r="C12" s="6" t="s">
        <v>8</v>
      </c>
      <c r="D12" s="6" t="s">
        <v>8</v>
      </c>
      <c r="E12" s="6" t="s">
        <v>8</v>
      </c>
      <c r="F12" s="6" t="s">
        <v>8</v>
      </c>
      <c r="G12" s="16" t="s">
        <v>8</v>
      </c>
    </row>
    <row r="13" spans="1:7" ht="15" customHeight="1">
      <c r="A13" s="27" t="s">
        <v>16</v>
      </c>
      <c r="B13" s="20" t="s">
        <v>8</v>
      </c>
      <c r="C13" s="6" t="s">
        <v>8</v>
      </c>
      <c r="D13" s="6" t="s">
        <v>8</v>
      </c>
      <c r="E13" s="6" t="s">
        <v>8</v>
      </c>
      <c r="F13" s="6" t="s">
        <v>8</v>
      </c>
      <c r="G13" s="16" t="s">
        <v>8</v>
      </c>
    </row>
    <row r="14" spans="1:7" ht="15" customHeight="1">
      <c r="A14" s="27" t="s">
        <v>17</v>
      </c>
      <c r="B14" s="20" t="s">
        <v>8</v>
      </c>
      <c r="C14" s="6" t="s">
        <v>8</v>
      </c>
      <c r="D14" s="6" t="s">
        <v>8</v>
      </c>
      <c r="E14" s="6" t="s">
        <v>8</v>
      </c>
      <c r="F14" s="6" t="s">
        <v>8</v>
      </c>
      <c r="G14" s="16" t="s">
        <v>8</v>
      </c>
    </row>
    <row r="15" spans="1:7" ht="15" customHeight="1">
      <c r="A15" s="27" t="s">
        <v>18</v>
      </c>
      <c r="B15" s="20">
        <v>1</v>
      </c>
      <c r="C15" s="6" t="s">
        <v>8</v>
      </c>
      <c r="D15" s="6">
        <v>1</v>
      </c>
      <c r="E15" s="6" t="s">
        <v>8</v>
      </c>
      <c r="F15" s="6" t="s">
        <v>8</v>
      </c>
      <c r="G15" s="16" t="s">
        <v>8</v>
      </c>
    </row>
    <row r="16" spans="1:7" ht="15" customHeight="1">
      <c r="A16" s="27" t="s">
        <v>19</v>
      </c>
      <c r="B16" s="20">
        <v>1</v>
      </c>
      <c r="C16" s="6" t="s">
        <v>8</v>
      </c>
      <c r="D16" s="6" t="s">
        <v>8</v>
      </c>
      <c r="E16" s="6" t="s">
        <v>8</v>
      </c>
      <c r="F16" s="6">
        <v>1</v>
      </c>
      <c r="G16" s="16" t="s">
        <v>8</v>
      </c>
    </row>
    <row r="17" spans="1:7" ht="15" customHeight="1">
      <c r="A17" s="27" t="s">
        <v>20</v>
      </c>
      <c r="B17" s="20">
        <v>1</v>
      </c>
      <c r="C17" s="6">
        <v>1</v>
      </c>
      <c r="D17" s="6" t="s">
        <v>8</v>
      </c>
      <c r="E17" s="6" t="s">
        <v>8</v>
      </c>
      <c r="F17" s="6" t="s">
        <v>8</v>
      </c>
      <c r="G17" s="16" t="s">
        <v>8</v>
      </c>
    </row>
    <row r="18" spans="1:7" ht="15" customHeight="1">
      <c r="A18" s="27" t="s">
        <v>21</v>
      </c>
      <c r="B18" s="20" t="s">
        <v>8</v>
      </c>
      <c r="C18" s="6" t="s">
        <v>8</v>
      </c>
      <c r="D18" s="6" t="s">
        <v>8</v>
      </c>
      <c r="E18" s="6" t="s">
        <v>8</v>
      </c>
      <c r="F18" s="6" t="s">
        <v>8</v>
      </c>
      <c r="G18" s="16" t="s">
        <v>8</v>
      </c>
    </row>
    <row r="19" spans="1:7" ht="15" customHeight="1">
      <c r="A19" s="27" t="s">
        <v>22</v>
      </c>
      <c r="B19" s="20" t="s">
        <v>8</v>
      </c>
      <c r="C19" s="6" t="s">
        <v>8</v>
      </c>
      <c r="D19" s="6" t="s">
        <v>8</v>
      </c>
      <c r="E19" s="6" t="s">
        <v>8</v>
      </c>
      <c r="F19" s="6" t="s">
        <v>8</v>
      </c>
      <c r="G19" s="16" t="s">
        <v>8</v>
      </c>
    </row>
    <row r="20" spans="1:7" ht="15" customHeight="1">
      <c r="A20" s="27" t="s">
        <v>23</v>
      </c>
      <c r="B20" s="20" t="s">
        <v>8</v>
      </c>
      <c r="C20" s="6" t="s">
        <v>8</v>
      </c>
      <c r="D20" s="6" t="s">
        <v>8</v>
      </c>
      <c r="E20" s="6" t="s">
        <v>8</v>
      </c>
      <c r="F20" s="6" t="s">
        <v>8</v>
      </c>
      <c r="G20" s="16" t="s">
        <v>8</v>
      </c>
    </row>
    <row r="21" spans="1:7" ht="15" customHeight="1">
      <c r="A21" s="27" t="s">
        <v>24</v>
      </c>
      <c r="B21" s="20" t="s">
        <v>8</v>
      </c>
      <c r="C21" s="6" t="s">
        <v>8</v>
      </c>
      <c r="D21" s="6" t="s">
        <v>8</v>
      </c>
      <c r="E21" s="6" t="s">
        <v>8</v>
      </c>
      <c r="F21" s="6" t="s">
        <v>8</v>
      </c>
      <c r="G21" s="16" t="s">
        <v>8</v>
      </c>
    </row>
    <row r="22" spans="1:7" ht="15" customHeight="1">
      <c r="A22" s="27" t="s">
        <v>25</v>
      </c>
      <c r="B22" s="20" t="s">
        <v>8</v>
      </c>
      <c r="C22" s="6" t="s">
        <v>8</v>
      </c>
      <c r="D22" s="6" t="s">
        <v>8</v>
      </c>
      <c r="E22" s="6" t="s">
        <v>8</v>
      </c>
      <c r="F22" s="6" t="s">
        <v>8</v>
      </c>
      <c r="G22" s="16" t="s">
        <v>8</v>
      </c>
    </row>
    <row r="23" spans="1:7" ht="15" customHeight="1">
      <c r="A23" s="27" t="s">
        <v>26</v>
      </c>
      <c r="B23" s="20" t="s">
        <v>8</v>
      </c>
      <c r="C23" s="6" t="s">
        <v>8</v>
      </c>
      <c r="D23" s="6" t="s">
        <v>8</v>
      </c>
      <c r="E23" s="6" t="s">
        <v>8</v>
      </c>
      <c r="F23" s="6" t="s">
        <v>8</v>
      </c>
      <c r="G23" s="16" t="s">
        <v>8</v>
      </c>
    </row>
    <row r="24" spans="1:7" ht="15" customHeight="1">
      <c r="A24" s="27" t="s">
        <v>27</v>
      </c>
      <c r="B24" s="20">
        <v>1</v>
      </c>
      <c r="C24" s="6" t="s">
        <v>8</v>
      </c>
      <c r="D24" s="6" t="s">
        <v>8</v>
      </c>
      <c r="E24" s="6" t="s">
        <v>8</v>
      </c>
      <c r="F24" s="6" t="s">
        <v>8</v>
      </c>
      <c r="G24" s="16">
        <v>1</v>
      </c>
    </row>
    <row r="25" spans="1:7" ht="15" customHeight="1" thickBot="1">
      <c r="A25" s="28" t="s">
        <v>28</v>
      </c>
      <c r="B25" s="21" t="s">
        <v>8</v>
      </c>
      <c r="C25" s="8" t="s">
        <v>8</v>
      </c>
      <c r="D25" s="8" t="s">
        <v>8</v>
      </c>
      <c r="E25" s="8" t="s">
        <v>8</v>
      </c>
      <c r="F25" s="8" t="s">
        <v>8</v>
      </c>
      <c r="G25" s="18" t="s">
        <v>8</v>
      </c>
    </row>
  </sheetData>
  <sheetProtection/>
  <mergeCells count="2">
    <mergeCell ref="A2:A3"/>
    <mergeCell ref="A1:IV1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13.7109375" style="26" customWidth="1"/>
    <col min="2" max="10" width="9.140625" style="26" customWidth="1"/>
    <col min="11" max="11" width="9.140625" style="33" customWidth="1"/>
    <col min="12" max="16384" width="9.140625" style="26" customWidth="1"/>
  </cols>
  <sheetData>
    <row r="1" s="154" customFormat="1" ht="15.75" customHeight="1" thickBot="1">
      <c r="A1" s="153" t="s">
        <v>160</v>
      </c>
    </row>
    <row r="2" spans="1:4" s="32" customFormat="1" ht="24">
      <c r="A2" s="157" t="s">
        <v>3</v>
      </c>
      <c r="B2" s="12" t="s">
        <v>105</v>
      </c>
      <c r="C2" s="12" t="s">
        <v>106</v>
      </c>
      <c r="D2" s="12" t="s">
        <v>107</v>
      </c>
    </row>
    <row r="3" spans="1:4" s="32" customFormat="1" ht="12.75" thickBot="1">
      <c r="A3" s="158"/>
      <c r="B3" s="24" t="s">
        <v>36</v>
      </c>
      <c r="C3" s="24" t="s">
        <v>29</v>
      </c>
      <c r="D3" s="24" t="s">
        <v>30</v>
      </c>
    </row>
    <row r="4" spans="1:4" ht="15" customHeight="1">
      <c r="A4" s="25" t="s">
        <v>4</v>
      </c>
      <c r="B4" s="29">
        <v>14</v>
      </c>
      <c r="C4" s="30">
        <v>12</v>
      </c>
      <c r="D4" s="31">
        <v>2</v>
      </c>
    </row>
    <row r="5" spans="1:4" ht="15" customHeight="1">
      <c r="A5" s="27" t="s">
        <v>7</v>
      </c>
      <c r="B5" s="20">
        <v>1</v>
      </c>
      <c r="C5" s="6">
        <v>1</v>
      </c>
      <c r="D5" s="16" t="s">
        <v>8</v>
      </c>
    </row>
    <row r="6" spans="1:4" ht="15" customHeight="1">
      <c r="A6" s="27" t="s">
        <v>9</v>
      </c>
      <c r="B6" s="20">
        <v>1</v>
      </c>
      <c r="C6" s="6" t="s">
        <v>8</v>
      </c>
      <c r="D6" s="16">
        <v>1</v>
      </c>
    </row>
    <row r="7" spans="1:4" ht="15" customHeight="1">
      <c r="A7" s="27" t="s">
        <v>10</v>
      </c>
      <c r="B7" s="20" t="s">
        <v>8</v>
      </c>
      <c r="C7" s="6" t="s">
        <v>8</v>
      </c>
      <c r="D7" s="16" t="s">
        <v>8</v>
      </c>
    </row>
    <row r="8" spans="1:4" ht="15" customHeight="1">
      <c r="A8" s="27" t="s">
        <v>11</v>
      </c>
      <c r="B8" s="20" t="s">
        <v>8</v>
      </c>
      <c r="C8" s="6" t="s">
        <v>8</v>
      </c>
      <c r="D8" s="16" t="s">
        <v>8</v>
      </c>
    </row>
    <row r="9" spans="1:4" ht="15" customHeight="1">
      <c r="A9" s="27" t="s">
        <v>12</v>
      </c>
      <c r="B9" s="20">
        <v>4</v>
      </c>
      <c r="C9" s="6">
        <v>4</v>
      </c>
      <c r="D9" s="16" t="s">
        <v>8</v>
      </c>
    </row>
    <row r="10" spans="1:4" ht="15" customHeight="1">
      <c r="A10" s="27" t="s">
        <v>13</v>
      </c>
      <c r="B10" s="20">
        <v>3</v>
      </c>
      <c r="C10" s="6">
        <v>2</v>
      </c>
      <c r="D10" s="16">
        <v>1</v>
      </c>
    </row>
    <row r="11" spans="1:4" ht="15" customHeight="1">
      <c r="A11" s="27" t="s">
        <v>14</v>
      </c>
      <c r="B11" s="20">
        <v>1</v>
      </c>
      <c r="C11" s="6">
        <v>1</v>
      </c>
      <c r="D11" s="16" t="s">
        <v>8</v>
      </c>
    </row>
    <row r="12" spans="1:4" ht="15" customHeight="1">
      <c r="A12" s="27" t="s">
        <v>15</v>
      </c>
      <c r="B12" s="20" t="s">
        <v>8</v>
      </c>
      <c r="C12" s="6" t="s">
        <v>8</v>
      </c>
      <c r="D12" s="16" t="s">
        <v>8</v>
      </c>
    </row>
    <row r="13" spans="1:4" ht="15" customHeight="1">
      <c r="A13" s="27" t="s">
        <v>16</v>
      </c>
      <c r="B13" s="20" t="s">
        <v>8</v>
      </c>
      <c r="C13" s="6" t="s">
        <v>8</v>
      </c>
      <c r="D13" s="16" t="s">
        <v>8</v>
      </c>
    </row>
    <row r="14" spans="1:4" ht="15" customHeight="1">
      <c r="A14" s="27" t="s">
        <v>17</v>
      </c>
      <c r="B14" s="20" t="s">
        <v>8</v>
      </c>
      <c r="C14" s="6" t="s">
        <v>8</v>
      </c>
      <c r="D14" s="16" t="s">
        <v>8</v>
      </c>
    </row>
    <row r="15" spans="1:4" ht="15" customHeight="1">
      <c r="A15" s="27" t="s">
        <v>18</v>
      </c>
      <c r="B15" s="20">
        <v>1</v>
      </c>
      <c r="C15" s="6">
        <v>1</v>
      </c>
      <c r="D15" s="16" t="s">
        <v>8</v>
      </c>
    </row>
    <row r="16" spans="1:4" ht="15" customHeight="1">
      <c r="A16" s="27" t="s">
        <v>19</v>
      </c>
      <c r="B16" s="20">
        <v>1</v>
      </c>
      <c r="C16" s="6">
        <v>1</v>
      </c>
      <c r="D16" s="16" t="s">
        <v>8</v>
      </c>
    </row>
    <row r="17" spans="1:4" ht="15" customHeight="1">
      <c r="A17" s="27" t="s">
        <v>20</v>
      </c>
      <c r="B17" s="20">
        <v>1</v>
      </c>
      <c r="C17" s="6">
        <v>1</v>
      </c>
      <c r="D17" s="16" t="s">
        <v>8</v>
      </c>
    </row>
    <row r="18" spans="1:4" ht="15" customHeight="1">
      <c r="A18" s="27" t="s">
        <v>21</v>
      </c>
      <c r="B18" s="20" t="s">
        <v>8</v>
      </c>
      <c r="C18" s="6" t="s">
        <v>8</v>
      </c>
      <c r="D18" s="16" t="s">
        <v>8</v>
      </c>
    </row>
    <row r="19" spans="1:4" ht="15" customHeight="1">
      <c r="A19" s="27" t="s">
        <v>22</v>
      </c>
      <c r="B19" s="20" t="s">
        <v>8</v>
      </c>
      <c r="C19" s="6" t="s">
        <v>8</v>
      </c>
      <c r="D19" s="16" t="s">
        <v>8</v>
      </c>
    </row>
    <row r="20" spans="1:4" ht="15" customHeight="1">
      <c r="A20" s="27" t="s">
        <v>23</v>
      </c>
      <c r="B20" s="20" t="s">
        <v>8</v>
      </c>
      <c r="C20" s="6" t="s">
        <v>8</v>
      </c>
      <c r="D20" s="16" t="s">
        <v>8</v>
      </c>
    </row>
    <row r="21" spans="1:4" ht="15" customHeight="1">
      <c r="A21" s="27" t="s">
        <v>24</v>
      </c>
      <c r="B21" s="20" t="s">
        <v>8</v>
      </c>
      <c r="C21" s="6" t="s">
        <v>8</v>
      </c>
      <c r="D21" s="16" t="s">
        <v>8</v>
      </c>
    </row>
    <row r="22" spans="1:4" ht="15" customHeight="1">
      <c r="A22" s="27" t="s">
        <v>25</v>
      </c>
      <c r="B22" s="20" t="s">
        <v>8</v>
      </c>
      <c r="C22" s="6" t="s">
        <v>8</v>
      </c>
      <c r="D22" s="16" t="s">
        <v>8</v>
      </c>
    </row>
    <row r="23" spans="1:4" ht="15" customHeight="1">
      <c r="A23" s="27" t="s">
        <v>26</v>
      </c>
      <c r="B23" s="20" t="s">
        <v>8</v>
      </c>
      <c r="C23" s="6" t="s">
        <v>8</v>
      </c>
      <c r="D23" s="16" t="s">
        <v>8</v>
      </c>
    </row>
    <row r="24" spans="1:4" ht="15" customHeight="1">
      <c r="A24" s="27" t="s">
        <v>27</v>
      </c>
      <c r="B24" s="20">
        <v>1</v>
      </c>
      <c r="C24" s="6">
        <v>1</v>
      </c>
      <c r="D24" s="16" t="s">
        <v>8</v>
      </c>
    </row>
    <row r="25" spans="1:4" ht="15" customHeight="1" thickBot="1">
      <c r="A25" s="28" t="s">
        <v>28</v>
      </c>
      <c r="B25" s="21" t="s">
        <v>8</v>
      </c>
      <c r="C25" s="8" t="s">
        <v>8</v>
      </c>
      <c r="D25" s="18" t="s">
        <v>8</v>
      </c>
    </row>
  </sheetData>
  <sheetProtection/>
  <mergeCells count="2">
    <mergeCell ref="A2:A3"/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13.7109375" style="26" customWidth="1"/>
    <col min="2" max="16384" width="9.140625" style="26" customWidth="1"/>
  </cols>
  <sheetData>
    <row r="1" s="154" customFormat="1" ht="15.75" customHeight="1" thickBot="1">
      <c r="A1" s="153" t="s">
        <v>161</v>
      </c>
    </row>
    <row r="2" spans="1:4" s="32" customFormat="1" ht="36">
      <c r="A2" s="155" t="s">
        <v>3</v>
      </c>
      <c r="B2" s="12" t="s">
        <v>108</v>
      </c>
      <c r="C2" s="12" t="s">
        <v>109</v>
      </c>
      <c r="D2" s="12" t="s">
        <v>110</v>
      </c>
    </row>
    <row r="3" spans="1:4" s="32" customFormat="1" ht="12.75" thickBot="1">
      <c r="A3" s="156"/>
      <c r="B3" s="24" t="s">
        <v>36</v>
      </c>
      <c r="C3" s="24" t="s">
        <v>29</v>
      </c>
      <c r="D3" s="24" t="s">
        <v>30</v>
      </c>
    </row>
    <row r="4" spans="1:4" ht="15" customHeight="1">
      <c r="A4" s="25" t="s">
        <v>4</v>
      </c>
      <c r="B4" s="19">
        <v>776</v>
      </c>
      <c r="C4" s="13">
        <v>148</v>
      </c>
      <c r="D4" s="14">
        <v>628</v>
      </c>
    </row>
    <row r="5" spans="1:6" ht="15" customHeight="1">
      <c r="A5" s="27" t="s">
        <v>7</v>
      </c>
      <c r="B5" s="20">
        <v>3</v>
      </c>
      <c r="C5" s="6">
        <v>3</v>
      </c>
      <c r="D5" s="16">
        <v>0</v>
      </c>
      <c r="F5" s="33"/>
    </row>
    <row r="6" spans="1:6" ht="15" customHeight="1">
      <c r="A6" s="27" t="s">
        <v>9</v>
      </c>
      <c r="B6" s="20">
        <v>75</v>
      </c>
      <c r="C6" s="6">
        <v>17</v>
      </c>
      <c r="D6" s="16">
        <v>58</v>
      </c>
      <c r="F6" s="33"/>
    </row>
    <row r="7" spans="1:6" ht="15" customHeight="1">
      <c r="A7" s="27" t="s">
        <v>10</v>
      </c>
      <c r="B7" s="20">
        <v>11</v>
      </c>
      <c r="C7" s="6">
        <v>4</v>
      </c>
      <c r="D7" s="16">
        <v>7</v>
      </c>
      <c r="F7" s="33"/>
    </row>
    <row r="8" spans="1:6" ht="15" customHeight="1">
      <c r="A8" s="27" t="s">
        <v>11</v>
      </c>
      <c r="B8" s="20">
        <v>30</v>
      </c>
      <c r="C8" s="6">
        <v>5</v>
      </c>
      <c r="D8" s="16">
        <v>25</v>
      </c>
      <c r="F8" s="33"/>
    </row>
    <row r="9" spans="1:6" ht="15" customHeight="1">
      <c r="A9" s="27" t="s">
        <v>12</v>
      </c>
      <c r="B9" s="20">
        <v>58</v>
      </c>
      <c r="C9" s="6">
        <v>18</v>
      </c>
      <c r="D9" s="16">
        <v>40</v>
      </c>
      <c r="F9" s="33"/>
    </row>
    <row r="10" spans="1:6" ht="15" customHeight="1">
      <c r="A10" s="27" t="s">
        <v>13</v>
      </c>
      <c r="B10" s="20">
        <v>18</v>
      </c>
      <c r="C10" s="6">
        <v>4</v>
      </c>
      <c r="D10" s="16">
        <v>14</v>
      </c>
      <c r="F10" s="33"/>
    </row>
    <row r="11" spans="1:6" ht="15" customHeight="1">
      <c r="A11" s="27" t="s">
        <v>14</v>
      </c>
      <c r="B11" s="20">
        <v>18</v>
      </c>
      <c r="C11" s="6">
        <v>3</v>
      </c>
      <c r="D11" s="16">
        <v>15</v>
      </c>
      <c r="F11" s="33"/>
    </row>
    <row r="12" spans="1:6" ht="15" customHeight="1">
      <c r="A12" s="27" t="s">
        <v>15</v>
      </c>
      <c r="B12" s="20">
        <v>37</v>
      </c>
      <c r="C12" s="6">
        <v>10</v>
      </c>
      <c r="D12" s="16">
        <v>27</v>
      </c>
      <c r="F12" s="33"/>
    </row>
    <row r="13" spans="1:6" ht="15" customHeight="1">
      <c r="A13" s="27" t="s">
        <v>16</v>
      </c>
      <c r="B13" s="20">
        <v>21</v>
      </c>
      <c r="C13" s="6">
        <v>4</v>
      </c>
      <c r="D13" s="16">
        <v>17</v>
      </c>
      <c r="F13" s="33"/>
    </row>
    <row r="14" spans="1:6" ht="15" customHeight="1">
      <c r="A14" s="27" t="s">
        <v>17</v>
      </c>
      <c r="B14" s="20">
        <v>44</v>
      </c>
      <c r="C14" s="6">
        <v>10</v>
      </c>
      <c r="D14" s="16">
        <v>34</v>
      </c>
      <c r="F14" s="33"/>
    </row>
    <row r="15" spans="1:6" ht="15" customHeight="1">
      <c r="A15" s="27" t="s">
        <v>18</v>
      </c>
      <c r="B15" s="20">
        <v>5</v>
      </c>
      <c r="C15" s="6">
        <v>1</v>
      </c>
      <c r="D15" s="16">
        <v>4</v>
      </c>
      <c r="F15" s="33"/>
    </row>
    <row r="16" spans="1:6" ht="15" customHeight="1">
      <c r="A16" s="27" t="s">
        <v>19</v>
      </c>
      <c r="B16" s="20">
        <v>53</v>
      </c>
      <c r="C16" s="6">
        <v>12</v>
      </c>
      <c r="D16" s="16">
        <v>41</v>
      </c>
      <c r="F16" s="33"/>
    </row>
    <row r="17" spans="1:6" ht="15" customHeight="1">
      <c r="A17" s="27" t="s">
        <v>20</v>
      </c>
      <c r="B17" s="20">
        <v>2</v>
      </c>
      <c r="C17" s="6">
        <v>1</v>
      </c>
      <c r="D17" s="16">
        <v>1</v>
      </c>
      <c r="F17" s="33"/>
    </row>
    <row r="18" spans="1:6" ht="15" customHeight="1">
      <c r="A18" s="27" t="s">
        <v>21</v>
      </c>
      <c r="B18" s="20">
        <v>12</v>
      </c>
      <c r="C18" s="6">
        <v>3</v>
      </c>
      <c r="D18" s="16">
        <v>9</v>
      </c>
      <c r="F18" s="33"/>
    </row>
    <row r="19" spans="1:6" ht="15" customHeight="1">
      <c r="A19" s="27" t="s">
        <v>22</v>
      </c>
      <c r="B19" s="20">
        <v>7</v>
      </c>
      <c r="C19" s="6">
        <v>4</v>
      </c>
      <c r="D19" s="16">
        <v>3</v>
      </c>
      <c r="F19" s="33"/>
    </row>
    <row r="20" spans="1:6" ht="15" customHeight="1">
      <c r="A20" s="27" t="s">
        <v>23</v>
      </c>
      <c r="B20" s="20">
        <v>317</v>
      </c>
      <c r="C20" s="6">
        <v>41</v>
      </c>
      <c r="D20" s="16">
        <v>276</v>
      </c>
      <c r="F20" s="33"/>
    </row>
    <row r="21" spans="1:6" ht="15" customHeight="1">
      <c r="A21" s="27" t="s">
        <v>24</v>
      </c>
      <c r="B21" s="20">
        <v>7</v>
      </c>
      <c r="C21" s="6">
        <v>2</v>
      </c>
      <c r="D21" s="16">
        <v>5</v>
      </c>
      <c r="F21" s="33"/>
    </row>
    <row r="22" spans="1:6" ht="15" customHeight="1">
      <c r="A22" s="27" t="s">
        <v>25</v>
      </c>
      <c r="B22" s="20">
        <v>2</v>
      </c>
      <c r="C22" s="6">
        <v>1</v>
      </c>
      <c r="D22" s="16">
        <v>1</v>
      </c>
      <c r="F22" s="33"/>
    </row>
    <row r="23" spans="1:6" ht="15" customHeight="1">
      <c r="A23" s="27" t="s">
        <v>26</v>
      </c>
      <c r="B23" s="20">
        <v>9</v>
      </c>
      <c r="C23" s="6">
        <v>2</v>
      </c>
      <c r="D23" s="16">
        <v>7</v>
      </c>
      <c r="F23" s="33"/>
    </row>
    <row r="24" spans="1:6" ht="15" customHeight="1">
      <c r="A24" s="27" t="s">
        <v>27</v>
      </c>
      <c r="B24" s="20">
        <v>32</v>
      </c>
      <c r="C24" s="6">
        <v>1</v>
      </c>
      <c r="D24" s="16">
        <v>31</v>
      </c>
      <c r="F24" s="33"/>
    </row>
    <row r="25" spans="1:6" ht="15" customHeight="1" thickBot="1">
      <c r="A25" s="28" t="s">
        <v>28</v>
      </c>
      <c r="B25" s="21">
        <v>15</v>
      </c>
      <c r="C25" s="8">
        <v>2</v>
      </c>
      <c r="D25" s="18">
        <v>13</v>
      </c>
      <c r="F25" s="33"/>
    </row>
  </sheetData>
  <sheetProtection/>
  <mergeCells count="2">
    <mergeCell ref="A2:A3"/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"/>
  <sheetViews>
    <sheetView zoomScale="110" zoomScaleNormal="110" zoomScalePageLayoutView="0" workbookViewId="0" topLeftCell="A1">
      <selection activeCell="I13" sqref="I13"/>
    </sheetView>
  </sheetViews>
  <sheetFormatPr defaultColWidth="9.140625" defaultRowHeight="15"/>
  <cols>
    <col min="1" max="1" width="22.8515625" style="26" customWidth="1"/>
    <col min="2" max="6" width="9.140625" style="33" customWidth="1"/>
    <col min="7" max="16384" width="9.140625" style="26" customWidth="1"/>
  </cols>
  <sheetData>
    <row r="1" s="127" customFormat="1" ht="15.75" customHeight="1" thickBot="1">
      <c r="A1" s="127" t="s">
        <v>162</v>
      </c>
    </row>
    <row r="2" spans="1:7" ht="12.75" thickBot="1">
      <c r="A2" s="146"/>
      <c r="B2" s="131" t="s">
        <v>139</v>
      </c>
      <c r="C2" s="131" t="s">
        <v>140</v>
      </c>
      <c r="D2" s="134" t="s">
        <v>0</v>
      </c>
      <c r="E2" s="135"/>
      <c r="F2" s="135"/>
      <c r="G2" s="136"/>
    </row>
    <row r="3" spans="1:7" ht="12">
      <c r="A3" s="159"/>
      <c r="B3" s="132"/>
      <c r="C3" s="132"/>
      <c r="D3" s="3" t="s">
        <v>140</v>
      </c>
      <c r="E3" s="3" t="s">
        <v>140</v>
      </c>
      <c r="F3" s="3" t="s">
        <v>140</v>
      </c>
      <c r="G3" s="3" t="s">
        <v>141</v>
      </c>
    </row>
    <row r="4" spans="1:7" ht="12.75" thickBot="1">
      <c r="A4" s="147"/>
      <c r="B4" s="133"/>
      <c r="C4" s="133"/>
      <c r="D4" s="4" t="s">
        <v>86</v>
      </c>
      <c r="E4" s="4" t="s">
        <v>121</v>
      </c>
      <c r="F4" s="4" t="s">
        <v>139</v>
      </c>
      <c r="G4" s="4" t="s">
        <v>142</v>
      </c>
    </row>
    <row r="5" spans="1:8" ht="12">
      <c r="A5" s="5" t="s">
        <v>37</v>
      </c>
      <c r="B5" s="9">
        <v>66904</v>
      </c>
      <c r="C5" s="9">
        <v>71771</v>
      </c>
      <c r="D5" s="6">
        <v>144.4</v>
      </c>
      <c r="E5" s="6">
        <v>137.2</v>
      </c>
      <c r="F5" s="6">
        <v>107.3</v>
      </c>
      <c r="G5" s="16">
        <v>105.1</v>
      </c>
      <c r="H5" s="73"/>
    </row>
    <row r="6" spans="1:8" ht="12.75" thickBot="1">
      <c r="A6" s="7" t="s">
        <v>123</v>
      </c>
      <c r="B6" s="10">
        <v>4539</v>
      </c>
      <c r="C6" s="10">
        <v>6653</v>
      </c>
      <c r="D6" s="8">
        <v>163.4</v>
      </c>
      <c r="E6" s="8">
        <v>159.8</v>
      </c>
      <c r="F6" s="8">
        <v>146.6</v>
      </c>
      <c r="G6" s="18">
        <v>134.5</v>
      </c>
      <c r="H6" s="73"/>
    </row>
  </sheetData>
  <sheetProtection/>
  <mergeCells count="5">
    <mergeCell ref="A1:IV1"/>
    <mergeCell ref="A2:A4"/>
    <mergeCell ref="B2:B4"/>
    <mergeCell ref="C2:C4"/>
    <mergeCell ref="D2:G2"/>
  </mergeCells>
  <printOptions/>
  <pageMargins left="0.7" right="0.7" top="0.75" bottom="0.75" header="0.3" footer="0.3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6384" width="9.140625" style="26" customWidth="1"/>
  </cols>
  <sheetData>
    <row r="1" s="154" customFormat="1" ht="15.75" customHeight="1" thickBot="1">
      <c r="A1" s="154" t="s">
        <v>125</v>
      </c>
    </row>
    <row r="2" spans="1:8" ht="12.75" customHeight="1" thickBot="1">
      <c r="A2" s="155" t="s">
        <v>38</v>
      </c>
      <c r="B2" s="160" t="s">
        <v>39</v>
      </c>
      <c r="C2" s="161"/>
      <c r="D2" s="161"/>
      <c r="E2" s="161"/>
      <c r="F2" s="161"/>
      <c r="G2" s="162"/>
      <c r="H2" s="163" t="s">
        <v>163</v>
      </c>
    </row>
    <row r="3" spans="1:8" ht="24.75" thickBot="1">
      <c r="A3" s="156"/>
      <c r="B3" s="72" t="s">
        <v>40</v>
      </c>
      <c r="C3" s="72" t="s">
        <v>41</v>
      </c>
      <c r="D3" s="72" t="s">
        <v>42</v>
      </c>
      <c r="E3" s="72" t="s">
        <v>43</v>
      </c>
      <c r="F3" s="72" t="s">
        <v>44</v>
      </c>
      <c r="G3" s="36" t="s">
        <v>45</v>
      </c>
      <c r="H3" s="164"/>
    </row>
    <row r="4" spans="1:8" ht="12">
      <c r="A4" s="69" t="s">
        <v>140</v>
      </c>
      <c r="B4" s="11">
        <v>16121</v>
      </c>
      <c r="C4" s="34">
        <v>149</v>
      </c>
      <c r="D4" s="11">
        <v>52637</v>
      </c>
      <c r="E4" s="34">
        <v>6</v>
      </c>
      <c r="F4" s="11">
        <v>1663</v>
      </c>
      <c r="G4" s="34">
        <v>109</v>
      </c>
      <c r="H4" s="35">
        <v>70685</v>
      </c>
    </row>
    <row r="5" spans="1:8" ht="12.75" thickBot="1">
      <c r="A5" s="70" t="s">
        <v>139</v>
      </c>
      <c r="B5" s="10">
        <v>15266</v>
      </c>
      <c r="C5" s="8">
        <v>135</v>
      </c>
      <c r="D5" s="10">
        <v>48712</v>
      </c>
      <c r="E5" s="8">
        <v>4</v>
      </c>
      <c r="F5" s="10">
        <v>1764</v>
      </c>
      <c r="G5" s="8">
        <v>75</v>
      </c>
      <c r="H5" s="37">
        <v>65956</v>
      </c>
    </row>
    <row r="8" spans="1:8" ht="12">
      <c r="A8" s="165" t="s">
        <v>124</v>
      </c>
      <c r="B8" s="165"/>
      <c r="C8" s="165"/>
      <c r="D8" s="165"/>
      <c r="E8" s="165"/>
      <c r="F8" s="165"/>
      <c r="G8" s="165"/>
      <c r="H8" s="165"/>
    </row>
    <row r="9" spans="1:8" ht="12">
      <c r="A9" s="165"/>
      <c r="B9" s="165"/>
      <c r="C9" s="165"/>
      <c r="D9" s="165"/>
      <c r="E9" s="165"/>
      <c r="F9" s="165"/>
      <c r="G9" s="165"/>
      <c r="H9" s="165"/>
    </row>
    <row r="10" spans="1:8" ht="12">
      <c r="A10" s="165"/>
      <c r="B10" s="165"/>
      <c r="C10" s="165"/>
      <c r="D10" s="165"/>
      <c r="E10" s="165"/>
      <c r="F10" s="165"/>
      <c r="G10" s="165"/>
      <c r="H10" s="165"/>
    </row>
  </sheetData>
  <sheetProtection/>
  <mergeCells count="5">
    <mergeCell ref="A2:A3"/>
    <mergeCell ref="B2:G2"/>
    <mergeCell ref="H2:H3"/>
    <mergeCell ref="A8:H10"/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="110" zoomScaleNormal="110" zoomScalePageLayoutView="0" workbookViewId="0" topLeftCell="A13">
      <selection activeCell="E18" sqref="E18"/>
    </sheetView>
  </sheetViews>
  <sheetFormatPr defaultColWidth="9.140625" defaultRowHeight="15"/>
  <cols>
    <col min="1" max="1" width="25.28125" style="0" customWidth="1"/>
    <col min="7" max="7" width="9.8515625" style="0" customWidth="1"/>
  </cols>
  <sheetData>
    <row r="1" s="127" customFormat="1" ht="15" thickBot="1">
      <c r="A1" s="127" t="s">
        <v>175</v>
      </c>
    </row>
    <row r="2" spans="1:7" ht="15.75" thickBot="1">
      <c r="A2" s="128"/>
      <c r="B2" s="131" t="s">
        <v>139</v>
      </c>
      <c r="C2" s="131" t="s">
        <v>140</v>
      </c>
      <c r="D2" s="134" t="s">
        <v>0</v>
      </c>
      <c r="E2" s="135"/>
      <c r="F2" s="135"/>
      <c r="G2" s="136"/>
    </row>
    <row r="3" spans="1:7" ht="15">
      <c r="A3" s="129"/>
      <c r="B3" s="132"/>
      <c r="C3" s="132"/>
      <c r="D3" s="3" t="s">
        <v>140</v>
      </c>
      <c r="E3" s="3" t="s">
        <v>140</v>
      </c>
      <c r="F3" s="3" t="s">
        <v>140</v>
      </c>
      <c r="G3" s="3" t="s">
        <v>141</v>
      </c>
    </row>
    <row r="4" spans="1:7" ht="15.75" thickBot="1">
      <c r="A4" s="130"/>
      <c r="B4" s="133"/>
      <c r="C4" s="133"/>
      <c r="D4" s="4" t="s">
        <v>86</v>
      </c>
      <c r="E4" s="4" t="s">
        <v>121</v>
      </c>
      <c r="F4" s="4" t="s">
        <v>139</v>
      </c>
      <c r="G4" s="4" t="s">
        <v>142</v>
      </c>
    </row>
    <row r="5" spans="1:7" ht="15">
      <c r="A5" s="105"/>
      <c r="B5" s="113"/>
      <c r="C5" s="114"/>
      <c r="D5" s="113"/>
      <c r="E5" s="113"/>
      <c r="F5" s="113"/>
      <c r="G5" s="106"/>
    </row>
    <row r="6" spans="1:7" ht="15">
      <c r="A6" s="107" t="s">
        <v>176</v>
      </c>
      <c r="B6" s="115"/>
      <c r="C6" s="116"/>
      <c r="D6" s="117"/>
      <c r="E6" s="117"/>
      <c r="F6" s="117"/>
      <c r="G6" s="60"/>
    </row>
    <row r="7" spans="1:7" ht="15">
      <c r="A7" s="5" t="s">
        <v>177</v>
      </c>
      <c r="B7" s="42">
        <v>135</v>
      </c>
      <c r="C7" s="42">
        <v>214</v>
      </c>
      <c r="D7" s="41">
        <v>69.3</v>
      </c>
      <c r="E7" s="41">
        <v>169.8</v>
      </c>
      <c r="F7" s="41">
        <v>158.5</v>
      </c>
      <c r="G7" s="16">
        <v>167.5</v>
      </c>
    </row>
    <row r="8" spans="1:7" ht="15">
      <c r="A8" s="5" t="s">
        <v>178</v>
      </c>
      <c r="B8" s="42">
        <v>758</v>
      </c>
      <c r="C8" s="42">
        <v>1438</v>
      </c>
      <c r="D8" s="41">
        <v>82.3</v>
      </c>
      <c r="E8" s="41">
        <v>188.7</v>
      </c>
      <c r="F8" s="41">
        <v>189.7</v>
      </c>
      <c r="G8" s="16">
        <v>172.4</v>
      </c>
    </row>
    <row r="9" spans="1:7" ht="15">
      <c r="A9" s="5" t="s">
        <v>179</v>
      </c>
      <c r="B9" s="42">
        <v>274</v>
      </c>
      <c r="C9" s="42">
        <v>294</v>
      </c>
      <c r="D9" s="41">
        <v>133</v>
      </c>
      <c r="E9" s="41">
        <v>112.2</v>
      </c>
      <c r="F9" s="41">
        <v>107.3</v>
      </c>
      <c r="G9" s="16">
        <v>105.5</v>
      </c>
    </row>
    <row r="10" spans="1:7" ht="15">
      <c r="A10" s="5" t="s">
        <v>180</v>
      </c>
      <c r="B10" s="42">
        <v>220585</v>
      </c>
      <c r="C10" s="42">
        <v>506549</v>
      </c>
      <c r="D10" s="41">
        <v>123.3</v>
      </c>
      <c r="E10" s="41">
        <v>298</v>
      </c>
      <c r="F10" s="41">
        <v>229.6</v>
      </c>
      <c r="G10" s="16">
        <v>236.4</v>
      </c>
    </row>
    <row r="11" spans="1:7" ht="15">
      <c r="A11" s="5" t="s">
        <v>181</v>
      </c>
      <c r="B11" s="42">
        <v>8501</v>
      </c>
      <c r="C11" s="42">
        <v>85394</v>
      </c>
      <c r="D11" s="118">
        <v>64.7</v>
      </c>
      <c r="E11" s="118">
        <v>273.3</v>
      </c>
      <c r="F11" s="119" t="s">
        <v>182</v>
      </c>
      <c r="G11" s="122" t="s">
        <v>182</v>
      </c>
    </row>
    <row r="12" spans="1:7" ht="15">
      <c r="A12" s="5" t="s">
        <v>183</v>
      </c>
      <c r="B12" s="42">
        <v>230</v>
      </c>
      <c r="C12" s="42">
        <v>9880</v>
      </c>
      <c r="D12" s="118">
        <v>108.4</v>
      </c>
      <c r="E12" s="119" t="s">
        <v>182</v>
      </c>
      <c r="F12" s="119" t="s">
        <v>182</v>
      </c>
      <c r="G12" s="122" t="s">
        <v>182</v>
      </c>
    </row>
    <row r="13" spans="1:7" ht="15">
      <c r="A13" s="5"/>
      <c r="B13" s="42"/>
      <c r="C13" s="42"/>
      <c r="D13" s="118"/>
      <c r="E13" s="118"/>
      <c r="F13" s="118"/>
      <c r="G13" s="111"/>
    </row>
    <row r="14" spans="1:7" ht="15">
      <c r="A14" s="107" t="s">
        <v>184</v>
      </c>
      <c r="B14" s="116"/>
      <c r="C14" s="116"/>
      <c r="D14" s="120"/>
      <c r="E14" s="120"/>
      <c r="F14" s="120"/>
      <c r="G14" s="112"/>
    </row>
    <row r="15" spans="1:7" ht="15">
      <c r="A15" s="5" t="s">
        <v>177</v>
      </c>
      <c r="B15" s="42">
        <v>9026</v>
      </c>
      <c r="C15" s="42">
        <v>13651</v>
      </c>
      <c r="D15" s="118">
        <v>67.8</v>
      </c>
      <c r="E15" s="118">
        <v>182.5</v>
      </c>
      <c r="F15" s="118">
        <v>151.2</v>
      </c>
      <c r="G15" s="111">
        <v>158.3</v>
      </c>
    </row>
    <row r="16" spans="1:7" ht="15">
      <c r="A16" s="5" t="s">
        <v>178</v>
      </c>
      <c r="B16" s="42">
        <v>6373</v>
      </c>
      <c r="C16" s="42">
        <v>14634</v>
      </c>
      <c r="D16" s="118">
        <v>53.4</v>
      </c>
      <c r="E16" s="118">
        <v>233.3</v>
      </c>
      <c r="F16" s="118">
        <v>229.6</v>
      </c>
      <c r="G16" s="111">
        <v>178.1</v>
      </c>
    </row>
    <row r="17" spans="1:7" ht="15">
      <c r="A17" s="5" t="s">
        <v>185</v>
      </c>
      <c r="B17" s="42">
        <v>2527</v>
      </c>
      <c r="C17" s="42">
        <v>54381</v>
      </c>
      <c r="D17" s="118">
        <v>43.7</v>
      </c>
      <c r="E17" s="119" t="s">
        <v>198</v>
      </c>
      <c r="F17" s="119" t="s">
        <v>198</v>
      </c>
      <c r="G17" s="119" t="s">
        <v>198</v>
      </c>
    </row>
    <row r="18" spans="1:7" ht="15">
      <c r="A18" s="5" t="s">
        <v>186</v>
      </c>
      <c r="B18" s="42">
        <v>81</v>
      </c>
      <c r="C18" s="42">
        <v>13583</v>
      </c>
      <c r="D18" s="119" t="s">
        <v>198</v>
      </c>
      <c r="E18" s="119" t="s">
        <v>198</v>
      </c>
      <c r="F18" s="119" t="s">
        <v>198</v>
      </c>
      <c r="G18" s="122" t="s">
        <v>198</v>
      </c>
    </row>
    <row r="19" spans="1:7" ht="15">
      <c r="A19" s="5"/>
      <c r="B19" s="42"/>
      <c r="C19" s="42"/>
      <c r="D19" s="118"/>
      <c r="E19" s="118"/>
      <c r="F19" s="118"/>
      <c r="G19" s="111"/>
    </row>
    <row r="20" spans="1:7" ht="15">
      <c r="A20" s="107" t="s">
        <v>187</v>
      </c>
      <c r="B20" s="116"/>
      <c r="C20" s="116"/>
      <c r="D20" s="120"/>
      <c r="E20" s="120"/>
      <c r="F20" s="120"/>
      <c r="G20" s="112"/>
    </row>
    <row r="21" spans="1:7" ht="15">
      <c r="A21" s="5" t="s">
        <v>177</v>
      </c>
      <c r="B21" s="42">
        <v>182</v>
      </c>
      <c r="C21" s="42">
        <v>359</v>
      </c>
      <c r="D21" s="118">
        <v>145.3</v>
      </c>
      <c r="E21" s="118">
        <v>105.3</v>
      </c>
      <c r="F21" s="118">
        <v>197.3</v>
      </c>
      <c r="G21" s="111">
        <v>188.7</v>
      </c>
    </row>
    <row r="22" spans="1:7" ht="15">
      <c r="A22" s="5" t="s">
        <v>188</v>
      </c>
      <c r="B22" s="42">
        <v>124</v>
      </c>
      <c r="C22" s="42">
        <v>97</v>
      </c>
      <c r="D22" s="118">
        <v>43.7</v>
      </c>
      <c r="E22" s="118">
        <v>102.1</v>
      </c>
      <c r="F22" s="118">
        <v>78.2</v>
      </c>
      <c r="G22" s="111">
        <v>91</v>
      </c>
    </row>
    <row r="23" spans="1:7" ht="15">
      <c r="A23" s="5"/>
      <c r="B23" s="42"/>
      <c r="C23" s="42"/>
      <c r="D23" s="118"/>
      <c r="E23" s="118"/>
      <c r="F23" s="118"/>
      <c r="G23" s="111"/>
    </row>
    <row r="24" spans="1:7" ht="15">
      <c r="A24" s="107" t="s">
        <v>189</v>
      </c>
      <c r="B24" s="116"/>
      <c r="C24" s="116"/>
      <c r="D24" s="120"/>
      <c r="E24" s="120"/>
      <c r="F24" s="120"/>
      <c r="G24" s="112"/>
    </row>
    <row r="25" spans="1:7" ht="15">
      <c r="A25" s="5" t="s">
        <v>177</v>
      </c>
      <c r="B25" s="42">
        <v>22403</v>
      </c>
      <c r="C25" s="42">
        <v>48377</v>
      </c>
      <c r="D25" s="118">
        <v>172.9</v>
      </c>
      <c r="E25" s="118">
        <v>101.5</v>
      </c>
      <c r="F25" s="118">
        <v>215.9</v>
      </c>
      <c r="G25" s="111">
        <v>230.8</v>
      </c>
    </row>
    <row r="26" spans="1:7" ht="15">
      <c r="A26" s="5"/>
      <c r="B26" s="42"/>
      <c r="C26" s="42"/>
      <c r="D26" s="41"/>
      <c r="E26" s="41"/>
      <c r="F26" s="41"/>
      <c r="G26" s="16"/>
    </row>
    <row r="27" spans="1:7" ht="15">
      <c r="A27" s="107" t="s">
        <v>190</v>
      </c>
      <c r="B27" s="116"/>
      <c r="C27" s="116"/>
      <c r="D27" s="121"/>
      <c r="E27" s="121"/>
      <c r="F27" s="121"/>
      <c r="G27" s="108"/>
    </row>
    <row r="28" spans="1:7" ht="15">
      <c r="A28" s="5" t="s">
        <v>191</v>
      </c>
      <c r="B28" s="42">
        <v>462796</v>
      </c>
      <c r="C28" s="42">
        <v>651881</v>
      </c>
      <c r="D28" s="41">
        <v>175.2</v>
      </c>
      <c r="E28" s="41">
        <v>101.4</v>
      </c>
      <c r="F28" s="41">
        <v>140.9</v>
      </c>
      <c r="G28" s="16">
        <v>168.7</v>
      </c>
    </row>
    <row r="29" spans="1:7" ht="15">
      <c r="A29" s="5" t="s">
        <v>192</v>
      </c>
      <c r="B29" s="42">
        <v>244689</v>
      </c>
      <c r="C29" s="42">
        <v>430906</v>
      </c>
      <c r="D29" s="41">
        <v>205.8</v>
      </c>
      <c r="E29" s="41">
        <v>95.9</v>
      </c>
      <c r="F29" s="41">
        <v>176.1</v>
      </c>
      <c r="G29" s="16">
        <v>246.5</v>
      </c>
    </row>
    <row r="30" spans="1:7" ht="15">
      <c r="A30" s="5" t="s">
        <v>193</v>
      </c>
      <c r="B30" s="42">
        <v>218107</v>
      </c>
      <c r="C30" s="42">
        <v>220975</v>
      </c>
      <c r="D30" s="41">
        <v>136</v>
      </c>
      <c r="E30" s="41">
        <v>114.2</v>
      </c>
      <c r="F30" s="41">
        <v>101.3</v>
      </c>
      <c r="G30" s="16">
        <v>101</v>
      </c>
    </row>
    <row r="31" spans="1:7" ht="15">
      <c r="A31" s="5"/>
      <c r="B31" s="42"/>
      <c r="C31" s="42"/>
      <c r="D31" s="41"/>
      <c r="E31" s="41"/>
      <c r="F31" s="41"/>
      <c r="G31" s="16"/>
    </row>
    <row r="32" spans="1:7" ht="15">
      <c r="A32" s="107" t="s">
        <v>194</v>
      </c>
      <c r="B32" s="116"/>
      <c r="C32" s="116"/>
      <c r="D32" s="121"/>
      <c r="E32" s="121"/>
      <c r="F32" s="121"/>
      <c r="G32" s="108"/>
    </row>
    <row r="33" spans="1:7" ht="15">
      <c r="A33" s="5" t="s">
        <v>195</v>
      </c>
      <c r="B33" s="42">
        <v>510645</v>
      </c>
      <c r="C33" s="42">
        <v>709228</v>
      </c>
      <c r="D33" s="41">
        <v>171.9</v>
      </c>
      <c r="E33" s="41">
        <v>113.2</v>
      </c>
      <c r="F33" s="41">
        <v>138.9</v>
      </c>
      <c r="G33" s="16">
        <v>166.6</v>
      </c>
    </row>
    <row r="34" spans="1:7" ht="15">
      <c r="A34" s="5" t="s">
        <v>196</v>
      </c>
      <c r="B34" s="42">
        <v>984125</v>
      </c>
      <c r="C34" s="42">
        <v>1559296</v>
      </c>
      <c r="D34" s="41">
        <v>185.1</v>
      </c>
      <c r="E34" s="41">
        <v>111.1</v>
      </c>
      <c r="F34" s="41">
        <v>158.4</v>
      </c>
      <c r="G34" s="16">
        <v>166.5</v>
      </c>
    </row>
    <row r="35" spans="1:7" ht="15.75" thickBot="1">
      <c r="A35" s="109"/>
      <c r="B35" s="8"/>
      <c r="C35" s="8"/>
      <c r="D35" s="8"/>
      <c r="E35" s="8"/>
      <c r="F35" s="8"/>
      <c r="G35" s="18"/>
    </row>
    <row r="38" ht="15">
      <c r="A38" s="110" t="s">
        <v>197</v>
      </c>
    </row>
  </sheetData>
  <sheetProtection/>
  <mergeCells count="5">
    <mergeCell ref="A2:A4"/>
    <mergeCell ref="B2:B4"/>
    <mergeCell ref="C2:C4"/>
    <mergeCell ref="D2:G2"/>
    <mergeCell ref="A1:IV1"/>
  </mergeCells>
  <hyperlinks>
    <hyperlink ref="F11" location="_ftn1" display="_ftn1"/>
    <hyperlink ref="A38" location="_ftnref1" display="_ftnref1"/>
    <hyperlink ref="G11" location="_ftn1" display="_ftn1"/>
    <hyperlink ref="G12" location="_ftn1" display="_ftn1"/>
    <hyperlink ref="F12" location="_ftn1" display="_ftn1"/>
    <hyperlink ref="E12" location="_ftn1" display="_ftn1"/>
    <hyperlink ref="E17" location="_ftn1" display="_ftn1"/>
    <hyperlink ref="G18" location="_ftn1" display="_ftn1"/>
    <hyperlink ref="F17" location="_ftn1" display="_ftn1"/>
    <hyperlink ref="G17" location="_ftn1" display="_ftn1"/>
    <hyperlink ref="F18" location="_ftn1" display="_ftn1"/>
    <hyperlink ref="D18" location="_ftn1" display="_ftn1"/>
    <hyperlink ref="E18" location="_ftn1" display="_ftn1"/>
  </hyperlinks>
  <printOptions/>
  <pageMargins left="0.7" right="0.7" top="0.75" bottom="0.75" header="0.3" footer="0.3"/>
  <pageSetup horizontalDpi="600" verticalDpi="600" orientation="landscape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8"/>
  <sheetViews>
    <sheetView zoomScale="110" zoomScaleNormal="110" zoomScalePageLayoutView="0" workbookViewId="0" topLeftCell="A1">
      <selection activeCell="M6" sqref="M6"/>
    </sheetView>
  </sheetViews>
  <sheetFormatPr defaultColWidth="9.140625" defaultRowHeight="15"/>
  <cols>
    <col min="1" max="1" width="13.7109375" style="26" customWidth="1"/>
    <col min="2" max="16384" width="9.140625" style="26" customWidth="1"/>
  </cols>
  <sheetData>
    <row r="1" s="153" customFormat="1" ht="15.75" customHeight="1" thickBot="1">
      <c r="A1" s="153" t="s">
        <v>164</v>
      </c>
    </row>
    <row r="2" spans="1:11" ht="36.75" thickBot="1">
      <c r="A2" s="43" t="s">
        <v>111</v>
      </c>
      <c r="B2" s="67" t="s">
        <v>46</v>
      </c>
      <c r="C2" s="71" t="s">
        <v>54</v>
      </c>
      <c r="D2" s="71" t="s">
        <v>47</v>
      </c>
      <c r="E2" s="67" t="s">
        <v>48</v>
      </c>
      <c r="F2" s="67" t="s">
        <v>49</v>
      </c>
      <c r="G2" s="67" t="s">
        <v>50</v>
      </c>
      <c r="H2" s="67" t="s">
        <v>51</v>
      </c>
      <c r="I2" s="71" t="s">
        <v>52</v>
      </c>
      <c r="J2" s="71" t="s">
        <v>53</v>
      </c>
      <c r="K2" s="71" t="s">
        <v>4</v>
      </c>
    </row>
    <row r="3" spans="1:11" ht="15" customHeight="1">
      <c r="A3" s="65" t="s">
        <v>4</v>
      </c>
      <c r="B3" s="80">
        <v>3460</v>
      </c>
      <c r="C3" s="50">
        <v>59325</v>
      </c>
      <c r="D3" s="30">
        <v>111</v>
      </c>
      <c r="E3" s="30">
        <v>477</v>
      </c>
      <c r="F3" s="50">
        <v>5254</v>
      </c>
      <c r="G3" s="50">
        <v>1313</v>
      </c>
      <c r="H3" s="30">
        <v>557</v>
      </c>
      <c r="I3" s="50">
        <v>1086</v>
      </c>
      <c r="J3" s="30">
        <v>188</v>
      </c>
      <c r="K3" s="51">
        <v>71771</v>
      </c>
    </row>
    <row r="4" spans="1:11" ht="15" customHeight="1">
      <c r="A4" s="15" t="s">
        <v>7</v>
      </c>
      <c r="B4" s="20" t="s">
        <v>8</v>
      </c>
      <c r="C4" s="41">
        <v>268</v>
      </c>
      <c r="D4" s="41">
        <v>1</v>
      </c>
      <c r="E4" s="41" t="s">
        <v>8</v>
      </c>
      <c r="F4" s="41">
        <v>25</v>
      </c>
      <c r="G4" s="41">
        <v>12</v>
      </c>
      <c r="H4" s="41" t="s">
        <v>8</v>
      </c>
      <c r="I4" s="41">
        <v>5</v>
      </c>
      <c r="J4" s="41" t="s">
        <v>8</v>
      </c>
      <c r="K4" s="16">
        <v>311</v>
      </c>
    </row>
    <row r="5" spans="1:11" ht="15" customHeight="1">
      <c r="A5" s="15" t="s">
        <v>9</v>
      </c>
      <c r="B5" s="20">
        <v>346</v>
      </c>
      <c r="C5" s="42">
        <v>4595</v>
      </c>
      <c r="D5" s="41">
        <v>3</v>
      </c>
      <c r="E5" s="41">
        <v>10</v>
      </c>
      <c r="F5" s="41">
        <v>390</v>
      </c>
      <c r="G5" s="41">
        <v>96</v>
      </c>
      <c r="H5" s="41">
        <v>28</v>
      </c>
      <c r="I5" s="41">
        <v>64</v>
      </c>
      <c r="J5" s="41">
        <v>4</v>
      </c>
      <c r="K5" s="40">
        <v>5536</v>
      </c>
    </row>
    <row r="6" spans="1:11" ht="15" customHeight="1">
      <c r="A6" s="15" t="s">
        <v>10</v>
      </c>
      <c r="B6" s="20">
        <v>32</v>
      </c>
      <c r="C6" s="42">
        <v>1882</v>
      </c>
      <c r="D6" s="41">
        <v>12</v>
      </c>
      <c r="E6" s="41">
        <v>9</v>
      </c>
      <c r="F6" s="41">
        <v>108</v>
      </c>
      <c r="G6" s="41">
        <v>40</v>
      </c>
      <c r="H6" s="41">
        <v>21</v>
      </c>
      <c r="I6" s="41">
        <v>36</v>
      </c>
      <c r="J6" s="41">
        <v>8</v>
      </c>
      <c r="K6" s="40">
        <v>2148</v>
      </c>
    </row>
    <row r="7" spans="1:11" ht="15" customHeight="1">
      <c r="A7" s="15" t="s">
        <v>11</v>
      </c>
      <c r="B7" s="20">
        <v>18</v>
      </c>
      <c r="C7" s="42">
        <v>2715</v>
      </c>
      <c r="D7" s="41">
        <v>5</v>
      </c>
      <c r="E7" s="41">
        <v>12</v>
      </c>
      <c r="F7" s="41">
        <v>278</v>
      </c>
      <c r="G7" s="41">
        <v>124</v>
      </c>
      <c r="H7" s="41">
        <v>41</v>
      </c>
      <c r="I7" s="41">
        <v>109</v>
      </c>
      <c r="J7" s="41">
        <v>28</v>
      </c>
      <c r="K7" s="40">
        <v>3330</v>
      </c>
    </row>
    <row r="8" spans="1:11" ht="15" customHeight="1">
      <c r="A8" s="15" t="s">
        <v>12</v>
      </c>
      <c r="B8" s="20">
        <v>423</v>
      </c>
      <c r="C8" s="42">
        <v>3302</v>
      </c>
      <c r="D8" s="41">
        <v>9</v>
      </c>
      <c r="E8" s="41">
        <v>66</v>
      </c>
      <c r="F8" s="41">
        <v>239</v>
      </c>
      <c r="G8" s="41">
        <v>35</v>
      </c>
      <c r="H8" s="41" t="s">
        <v>8</v>
      </c>
      <c r="I8" s="41">
        <v>14</v>
      </c>
      <c r="J8" s="41">
        <v>7</v>
      </c>
      <c r="K8" s="40">
        <v>4095</v>
      </c>
    </row>
    <row r="9" spans="1:11" ht="15" customHeight="1">
      <c r="A9" s="15" t="s">
        <v>13</v>
      </c>
      <c r="B9" s="20">
        <v>70</v>
      </c>
      <c r="C9" s="42">
        <v>1709</v>
      </c>
      <c r="D9" s="41">
        <v>1</v>
      </c>
      <c r="E9" s="41">
        <v>25</v>
      </c>
      <c r="F9" s="41">
        <v>89</v>
      </c>
      <c r="G9" s="41">
        <v>26</v>
      </c>
      <c r="H9" s="41">
        <v>24</v>
      </c>
      <c r="I9" s="41">
        <v>32</v>
      </c>
      <c r="J9" s="41" t="s">
        <v>8</v>
      </c>
      <c r="K9" s="40">
        <v>1976</v>
      </c>
    </row>
    <row r="10" spans="1:11" ht="15" customHeight="1">
      <c r="A10" s="15" t="s">
        <v>14</v>
      </c>
      <c r="B10" s="20">
        <v>41</v>
      </c>
      <c r="C10" s="42">
        <v>1344</v>
      </c>
      <c r="D10" s="41" t="s">
        <v>8</v>
      </c>
      <c r="E10" s="41">
        <v>41</v>
      </c>
      <c r="F10" s="41">
        <v>167</v>
      </c>
      <c r="G10" s="41">
        <v>49</v>
      </c>
      <c r="H10" s="41">
        <v>14</v>
      </c>
      <c r="I10" s="41">
        <v>23</v>
      </c>
      <c r="J10" s="41">
        <v>3</v>
      </c>
      <c r="K10" s="40">
        <v>1682</v>
      </c>
    </row>
    <row r="11" spans="1:11" ht="15" customHeight="1">
      <c r="A11" s="15" t="s">
        <v>77</v>
      </c>
      <c r="B11" s="20" t="s">
        <v>8</v>
      </c>
      <c r="C11" s="41">
        <v>227</v>
      </c>
      <c r="D11" s="41" t="s">
        <v>8</v>
      </c>
      <c r="E11" s="41">
        <v>1</v>
      </c>
      <c r="F11" s="41">
        <v>9</v>
      </c>
      <c r="G11" s="41">
        <v>4</v>
      </c>
      <c r="H11" s="41" t="s">
        <v>8</v>
      </c>
      <c r="I11" s="41">
        <v>7</v>
      </c>
      <c r="J11" s="41">
        <v>1</v>
      </c>
      <c r="K11" s="16">
        <v>249</v>
      </c>
    </row>
    <row r="12" spans="1:11" ht="15" customHeight="1">
      <c r="A12" s="15" t="s">
        <v>15</v>
      </c>
      <c r="B12" s="20">
        <v>519</v>
      </c>
      <c r="C12" s="42">
        <v>3329</v>
      </c>
      <c r="D12" s="41">
        <v>5</v>
      </c>
      <c r="E12" s="41">
        <v>44</v>
      </c>
      <c r="F12" s="41">
        <v>253</v>
      </c>
      <c r="G12" s="41">
        <v>49</v>
      </c>
      <c r="H12" s="41">
        <v>5</v>
      </c>
      <c r="I12" s="41">
        <v>24</v>
      </c>
      <c r="J12" s="41">
        <v>2</v>
      </c>
      <c r="K12" s="40">
        <v>4230</v>
      </c>
    </row>
    <row r="13" spans="1:11" ht="15" customHeight="1">
      <c r="A13" s="15" t="s">
        <v>16</v>
      </c>
      <c r="B13" s="20">
        <v>7</v>
      </c>
      <c r="C13" s="41">
        <v>522</v>
      </c>
      <c r="D13" s="41">
        <v>4</v>
      </c>
      <c r="E13" s="41">
        <v>5</v>
      </c>
      <c r="F13" s="41">
        <v>51</v>
      </c>
      <c r="G13" s="41">
        <v>13</v>
      </c>
      <c r="H13" s="41">
        <v>3</v>
      </c>
      <c r="I13" s="41">
        <v>8</v>
      </c>
      <c r="J13" s="41">
        <v>8</v>
      </c>
      <c r="K13" s="16">
        <v>621</v>
      </c>
    </row>
    <row r="14" spans="1:11" ht="15" customHeight="1">
      <c r="A14" s="15" t="s">
        <v>17</v>
      </c>
      <c r="B14" s="20">
        <v>505</v>
      </c>
      <c r="C14" s="42">
        <v>2667</v>
      </c>
      <c r="D14" s="41">
        <v>22</v>
      </c>
      <c r="E14" s="41">
        <v>24</v>
      </c>
      <c r="F14" s="41">
        <v>205</v>
      </c>
      <c r="G14" s="41">
        <v>81</v>
      </c>
      <c r="H14" s="41">
        <v>25</v>
      </c>
      <c r="I14" s="41">
        <v>34</v>
      </c>
      <c r="J14" s="41" t="s">
        <v>8</v>
      </c>
      <c r="K14" s="40">
        <v>3563</v>
      </c>
    </row>
    <row r="15" spans="1:11" ht="15" customHeight="1">
      <c r="A15" s="15" t="s">
        <v>18</v>
      </c>
      <c r="B15" s="20">
        <v>4</v>
      </c>
      <c r="C15" s="41">
        <v>534</v>
      </c>
      <c r="D15" s="41">
        <v>2</v>
      </c>
      <c r="E15" s="41" t="s">
        <v>8</v>
      </c>
      <c r="F15" s="41">
        <v>33</v>
      </c>
      <c r="G15" s="41">
        <v>19</v>
      </c>
      <c r="H15" s="41">
        <v>1</v>
      </c>
      <c r="I15" s="41">
        <v>2</v>
      </c>
      <c r="J15" s="41">
        <v>3</v>
      </c>
      <c r="K15" s="16">
        <v>598</v>
      </c>
    </row>
    <row r="16" spans="1:11" ht="15" customHeight="1">
      <c r="A16" s="15" t="s">
        <v>19</v>
      </c>
      <c r="B16" s="20">
        <v>115</v>
      </c>
      <c r="C16" s="42">
        <v>5461</v>
      </c>
      <c r="D16" s="41">
        <v>8</v>
      </c>
      <c r="E16" s="41">
        <v>54</v>
      </c>
      <c r="F16" s="41">
        <v>531</v>
      </c>
      <c r="G16" s="41">
        <v>122</v>
      </c>
      <c r="H16" s="41">
        <v>88</v>
      </c>
      <c r="I16" s="41">
        <v>131</v>
      </c>
      <c r="J16" s="41">
        <v>14</v>
      </c>
      <c r="K16" s="40">
        <v>6524</v>
      </c>
    </row>
    <row r="17" spans="1:11" ht="15" customHeight="1">
      <c r="A17" s="15" t="s">
        <v>78</v>
      </c>
      <c r="B17" s="20">
        <v>4</v>
      </c>
      <c r="C17" s="41">
        <v>260</v>
      </c>
      <c r="D17" s="41">
        <v>2</v>
      </c>
      <c r="E17" s="41" t="s">
        <v>8</v>
      </c>
      <c r="F17" s="41">
        <v>15</v>
      </c>
      <c r="G17" s="41">
        <v>3</v>
      </c>
      <c r="H17" s="41" t="s">
        <v>8</v>
      </c>
      <c r="I17" s="41">
        <v>5</v>
      </c>
      <c r="J17" s="41">
        <v>2</v>
      </c>
      <c r="K17" s="16">
        <v>291</v>
      </c>
    </row>
    <row r="18" spans="1:11" ht="15" customHeight="1">
      <c r="A18" s="15" t="s">
        <v>20</v>
      </c>
      <c r="B18" s="20">
        <v>1</v>
      </c>
      <c r="C18" s="41">
        <v>617</v>
      </c>
      <c r="D18" s="41">
        <v>2</v>
      </c>
      <c r="E18" s="41">
        <v>2</v>
      </c>
      <c r="F18" s="41">
        <v>31</v>
      </c>
      <c r="G18" s="41">
        <v>11</v>
      </c>
      <c r="H18" s="41" t="s">
        <v>8</v>
      </c>
      <c r="I18" s="41">
        <v>3</v>
      </c>
      <c r="J18" s="41">
        <v>1</v>
      </c>
      <c r="K18" s="16">
        <v>668</v>
      </c>
    </row>
    <row r="19" spans="1:11" ht="15" customHeight="1">
      <c r="A19" s="15" t="s">
        <v>21</v>
      </c>
      <c r="B19" s="20">
        <v>17</v>
      </c>
      <c r="C19" s="42">
        <v>2045</v>
      </c>
      <c r="D19" s="41">
        <v>2</v>
      </c>
      <c r="E19" s="41">
        <v>3</v>
      </c>
      <c r="F19" s="41">
        <v>153</v>
      </c>
      <c r="G19" s="41">
        <v>45</v>
      </c>
      <c r="H19" s="41">
        <v>29</v>
      </c>
      <c r="I19" s="41">
        <v>42</v>
      </c>
      <c r="J19" s="41">
        <v>9</v>
      </c>
      <c r="K19" s="40">
        <v>2345</v>
      </c>
    </row>
    <row r="20" spans="1:11" ht="15" customHeight="1">
      <c r="A20" s="15" t="s">
        <v>22</v>
      </c>
      <c r="B20" s="20">
        <v>1</v>
      </c>
      <c r="C20" s="41">
        <v>151</v>
      </c>
      <c r="D20" s="41">
        <v>3</v>
      </c>
      <c r="E20" s="41" t="s">
        <v>8</v>
      </c>
      <c r="F20" s="41">
        <v>12</v>
      </c>
      <c r="G20" s="41">
        <v>2</v>
      </c>
      <c r="H20" s="41" t="s">
        <v>8</v>
      </c>
      <c r="I20" s="41">
        <v>2</v>
      </c>
      <c r="J20" s="41">
        <v>1</v>
      </c>
      <c r="K20" s="16">
        <v>172</v>
      </c>
    </row>
    <row r="21" spans="1:11" ht="15" customHeight="1">
      <c r="A21" s="15" t="s">
        <v>23</v>
      </c>
      <c r="B21" s="20">
        <v>634</v>
      </c>
      <c r="C21" s="42">
        <v>20629</v>
      </c>
      <c r="D21" s="41">
        <v>7</v>
      </c>
      <c r="E21" s="41">
        <v>114</v>
      </c>
      <c r="F21" s="42">
        <v>2091</v>
      </c>
      <c r="G21" s="41">
        <v>444</v>
      </c>
      <c r="H21" s="41">
        <v>195</v>
      </c>
      <c r="I21" s="41">
        <v>399</v>
      </c>
      <c r="J21" s="41">
        <v>75</v>
      </c>
      <c r="K21" s="40">
        <v>24588</v>
      </c>
    </row>
    <row r="22" spans="1:11" ht="15" customHeight="1">
      <c r="A22" s="15" t="s">
        <v>24</v>
      </c>
      <c r="B22" s="20">
        <v>8</v>
      </c>
      <c r="C22" s="42">
        <v>1326</v>
      </c>
      <c r="D22" s="41">
        <v>5</v>
      </c>
      <c r="E22" s="41">
        <v>17</v>
      </c>
      <c r="F22" s="41">
        <v>96</v>
      </c>
      <c r="G22" s="41">
        <v>47</v>
      </c>
      <c r="H22" s="41">
        <v>58</v>
      </c>
      <c r="I22" s="41">
        <v>94</v>
      </c>
      <c r="J22" s="41" t="s">
        <v>8</v>
      </c>
      <c r="K22" s="40">
        <v>1651</v>
      </c>
    </row>
    <row r="23" spans="1:11" ht="15" customHeight="1">
      <c r="A23" s="15" t="s">
        <v>26</v>
      </c>
      <c r="B23" s="20">
        <v>220</v>
      </c>
      <c r="C23" s="42">
        <v>2416</v>
      </c>
      <c r="D23" s="41">
        <v>9</v>
      </c>
      <c r="E23" s="41">
        <v>17</v>
      </c>
      <c r="F23" s="41">
        <v>166</v>
      </c>
      <c r="G23" s="41">
        <v>40</v>
      </c>
      <c r="H23" s="41">
        <v>14</v>
      </c>
      <c r="I23" s="41">
        <v>24</v>
      </c>
      <c r="J23" s="41" t="s">
        <v>8</v>
      </c>
      <c r="K23" s="40">
        <v>2906</v>
      </c>
    </row>
    <row r="24" spans="1:11" ht="15" customHeight="1">
      <c r="A24" s="15" t="s">
        <v>89</v>
      </c>
      <c r="B24" s="20">
        <v>13</v>
      </c>
      <c r="C24" s="41">
        <v>921</v>
      </c>
      <c r="D24" s="41" t="s">
        <v>8</v>
      </c>
      <c r="E24" s="41">
        <v>2</v>
      </c>
      <c r="F24" s="41">
        <v>130</v>
      </c>
      <c r="G24" s="41">
        <v>17</v>
      </c>
      <c r="H24" s="41">
        <v>10</v>
      </c>
      <c r="I24" s="41">
        <v>14</v>
      </c>
      <c r="J24" s="41">
        <v>7</v>
      </c>
      <c r="K24" s="40">
        <v>1114</v>
      </c>
    </row>
    <row r="25" spans="1:11" ht="15" customHeight="1">
      <c r="A25" s="15" t="s">
        <v>27</v>
      </c>
      <c r="B25" s="20">
        <v>479</v>
      </c>
      <c r="C25" s="42">
        <v>2051</v>
      </c>
      <c r="D25" s="41">
        <v>1</v>
      </c>
      <c r="E25" s="41">
        <v>30</v>
      </c>
      <c r="F25" s="41">
        <v>157</v>
      </c>
      <c r="G25" s="41">
        <v>21</v>
      </c>
      <c r="H25" s="41">
        <v>1</v>
      </c>
      <c r="I25" s="41">
        <v>11</v>
      </c>
      <c r="J25" s="41">
        <v>8</v>
      </c>
      <c r="K25" s="40">
        <v>2759</v>
      </c>
    </row>
    <row r="26" spans="1:11" ht="15" customHeight="1">
      <c r="A26" s="15" t="s">
        <v>25</v>
      </c>
      <c r="B26" s="20" t="s">
        <v>8</v>
      </c>
      <c r="C26" s="41">
        <v>82</v>
      </c>
      <c r="D26" s="41" t="s">
        <v>8</v>
      </c>
      <c r="E26" s="41" t="s">
        <v>8</v>
      </c>
      <c r="F26" s="41">
        <v>7</v>
      </c>
      <c r="G26" s="41">
        <v>2</v>
      </c>
      <c r="H26" s="41" t="s">
        <v>8</v>
      </c>
      <c r="I26" s="41" t="s">
        <v>8</v>
      </c>
      <c r="J26" s="41" t="s">
        <v>8</v>
      </c>
      <c r="K26" s="16">
        <v>91</v>
      </c>
    </row>
    <row r="27" spans="1:11" ht="15" customHeight="1" thickBot="1">
      <c r="A27" s="17" t="s">
        <v>28</v>
      </c>
      <c r="B27" s="21">
        <v>3</v>
      </c>
      <c r="C27" s="8">
        <v>272</v>
      </c>
      <c r="D27" s="8">
        <v>8</v>
      </c>
      <c r="E27" s="8">
        <v>1</v>
      </c>
      <c r="F27" s="8">
        <v>18</v>
      </c>
      <c r="G27" s="8">
        <v>11</v>
      </c>
      <c r="H27" s="8" t="s">
        <v>8</v>
      </c>
      <c r="I27" s="8">
        <v>3</v>
      </c>
      <c r="J27" s="8">
        <v>7</v>
      </c>
      <c r="K27" s="18">
        <v>323</v>
      </c>
    </row>
    <row r="28" spans="1:11" ht="12">
      <c r="A28" s="44"/>
      <c r="B28" s="33"/>
      <c r="C28" s="33"/>
      <c r="D28" s="33"/>
      <c r="E28" s="33"/>
      <c r="F28" s="33"/>
      <c r="G28" s="33"/>
      <c r="H28" s="33"/>
      <c r="I28" s="33"/>
      <c r="J28" s="33"/>
      <c r="K28" s="33"/>
    </row>
  </sheetData>
  <sheetProtection/>
  <mergeCells count="1"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28"/>
  <sheetViews>
    <sheetView zoomScale="110" zoomScaleNormal="110" zoomScalePageLayoutView="0" workbookViewId="0" topLeftCell="A1">
      <selection activeCell="A1" sqref="A1:IV1"/>
    </sheetView>
  </sheetViews>
  <sheetFormatPr defaultColWidth="9.140625" defaultRowHeight="15"/>
  <cols>
    <col min="1" max="1" width="10.8515625" style="26" customWidth="1"/>
    <col min="2" max="16384" width="9.140625" style="26" customWidth="1"/>
  </cols>
  <sheetData>
    <row r="1" s="154" customFormat="1" ht="15.75" customHeight="1" thickBot="1">
      <c r="A1" s="154" t="s">
        <v>165</v>
      </c>
    </row>
    <row r="2" spans="1:11" ht="36.75" thickBot="1">
      <c r="A2" s="43" t="s">
        <v>111</v>
      </c>
      <c r="B2" s="67" t="s">
        <v>46</v>
      </c>
      <c r="C2" s="71" t="s">
        <v>54</v>
      </c>
      <c r="D2" s="67" t="s">
        <v>47</v>
      </c>
      <c r="E2" s="67" t="s">
        <v>48</v>
      </c>
      <c r="F2" s="67" t="s">
        <v>49</v>
      </c>
      <c r="G2" s="67" t="s">
        <v>50</v>
      </c>
      <c r="H2" s="71" t="s">
        <v>55</v>
      </c>
      <c r="I2" s="71" t="s">
        <v>52</v>
      </c>
      <c r="J2" s="71" t="s">
        <v>53</v>
      </c>
      <c r="K2" s="71" t="s">
        <v>4</v>
      </c>
    </row>
    <row r="3" spans="1:23" s="49" customFormat="1" ht="15" customHeight="1">
      <c r="A3" s="45" t="s">
        <v>4</v>
      </c>
      <c r="B3" s="29">
        <v>569</v>
      </c>
      <c r="C3" s="50">
        <v>5109</v>
      </c>
      <c r="D3" s="30">
        <v>1</v>
      </c>
      <c r="E3" s="30">
        <v>39</v>
      </c>
      <c r="F3" s="30">
        <v>460</v>
      </c>
      <c r="G3" s="86">
        <v>85</v>
      </c>
      <c r="H3" s="86">
        <v>51</v>
      </c>
      <c r="I3" s="86">
        <v>181</v>
      </c>
      <c r="J3" s="86">
        <v>158</v>
      </c>
      <c r="K3" s="87">
        <v>6653</v>
      </c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>
        <f>+SUM(N4:N28)</f>
        <v>0</v>
      </c>
    </row>
    <row r="4" spans="1:11" ht="15" customHeight="1">
      <c r="A4" s="46" t="s">
        <v>7</v>
      </c>
      <c r="B4" s="81" t="s">
        <v>8</v>
      </c>
      <c r="C4" s="85">
        <v>10</v>
      </c>
      <c r="D4" s="85" t="s">
        <v>8</v>
      </c>
      <c r="E4" s="85" t="s">
        <v>8</v>
      </c>
      <c r="F4" s="85">
        <v>3</v>
      </c>
      <c r="G4" s="85" t="s">
        <v>8</v>
      </c>
      <c r="H4" s="85" t="s">
        <v>8</v>
      </c>
      <c r="I4" s="85">
        <v>1</v>
      </c>
      <c r="J4" s="85" t="s">
        <v>8</v>
      </c>
      <c r="K4" s="14">
        <v>14</v>
      </c>
    </row>
    <row r="5" spans="1:11" ht="15" customHeight="1">
      <c r="A5" s="46" t="s">
        <v>9</v>
      </c>
      <c r="B5" s="81">
        <v>71</v>
      </c>
      <c r="C5" s="85">
        <v>344</v>
      </c>
      <c r="D5" s="85" t="s">
        <v>8</v>
      </c>
      <c r="E5" s="85" t="s">
        <v>8</v>
      </c>
      <c r="F5" s="85">
        <v>29</v>
      </c>
      <c r="G5" s="85">
        <v>6</v>
      </c>
      <c r="H5" s="85" t="s">
        <v>8</v>
      </c>
      <c r="I5" s="85">
        <v>8</v>
      </c>
      <c r="J5" s="85">
        <v>2</v>
      </c>
      <c r="K5" s="14">
        <v>460</v>
      </c>
    </row>
    <row r="6" spans="1:11" ht="15" customHeight="1">
      <c r="A6" s="46" t="s">
        <v>10</v>
      </c>
      <c r="B6" s="81">
        <v>8</v>
      </c>
      <c r="C6" s="85">
        <v>140</v>
      </c>
      <c r="D6" s="85">
        <v>1</v>
      </c>
      <c r="E6" s="85">
        <v>2</v>
      </c>
      <c r="F6" s="85">
        <v>5</v>
      </c>
      <c r="G6" s="85">
        <v>1</v>
      </c>
      <c r="H6" s="85">
        <v>1</v>
      </c>
      <c r="I6" s="85">
        <v>6</v>
      </c>
      <c r="J6" s="85">
        <v>7</v>
      </c>
      <c r="K6" s="14">
        <v>171</v>
      </c>
    </row>
    <row r="7" spans="1:11" ht="15" customHeight="1">
      <c r="A7" s="46" t="s">
        <v>11</v>
      </c>
      <c r="B7" s="81">
        <v>7</v>
      </c>
      <c r="C7" s="85">
        <v>206</v>
      </c>
      <c r="D7" s="85" t="s">
        <v>8</v>
      </c>
      <c r="E7" s="85">
        <v>2</v>
      </c>
      <c r="F7" s="85">
        <v>22</v>
      </c>
      <c r="G7" s="85">
        <v>12</v>
      </c>
      <c r="H7" s="85">
        <v>7</v>
      </c>
      <c r="I7" s="85">
        <v>43</v>
      </c>
      <c r="J7" s="85">
        <v>21</v>
      </c>
      <c r="K7" s="14">
        <v>320</v>
      </c>
    </row>
    <row r="8" spans="1:11" ht="15" customHeight="1">
      <c r="A8" s="46" t="s">
        <v>12</v>
      </c>
      <c r="B8" s="81">
        <v>81</v>
      </c>
      <c r="C8" s="85">
        <v>311</v>
      </c>
      <c r="D8" s="85" t="s">
        <v>8</v>
      </c>
      <c r="E8" s="85">
        <v>2</v>
      </c>
      <c r="F8" s="85">
        <v>14</v>
      </c>
      <c r="G8" s="85">
        <v>2</v>
      </c>
      <c r="H8" s="85" t="s">
        <v>8</v>
      </c>
      <c r="I8" s="85">
        <v>2</v>
      </c>
      <c r="J8" s="85">
        <v>7</v>
      </c>
      <c r="K8" s="14">
        <v>419</v>
      </c>
    </row>
    <row r="9" spans="1:11" ht="15" customHeight="1">
      <c r="A9" s="46" t="s">
        <v>13</v>
      </c>
      <c r="B9" s="81">
        <v>15</v>
      </c>
      <c r="C9" s="85">
        <v>203</v>
      </c>
      <c r="D9" s="85" t="s">
        <v>8</v>
      </c>
      <c r="E9" s="85">
        <v>2</v>
      </c>
      <c r="F9" s="85">
        <v>8</v>
      </c>
      <c r="G9" s="85">
        <v>1</v>
      </c>
      <c r="H9" s="85">
        <v>1</v>
      </c>
      <c r="I9" s="85">
        <v>3</v>
      </c>
      <c r="J9" s="85" t="s">
        <v>8</v>
      </c>
      <c r="K9" s="14">
        <v>233</v>
      </c>
    </row>
    <row r="10" spans="1:11" ht="15" customHeight="1">
      <c r="A10" s="46" t="s">
        <v>14</v>
      </c>
      <c r="B10" s="81">
        <v>2</v>
      </c>
      <c r="C10" s="85">
        <v>95</v>
      </c>
      <c r="D10" s="85" t="s">
        <v>8</v>
      </c>
      <c r="E10" s="85">
        <v>5</v>
      </c>
      <c r="F10" s="85">
        <v>5</v>
      </c>
      <c r="G10" s="85">
        <v>5</v>
      </c>
      <c r="H10" s="85">
        <v>3</v>
      </c>
      <c r="I10" s="85">
        <v>4</v>
      </c>
      <c r="J10" s="85">
        <v>3</v>
      </c>
      <c r="K10" s="14">
        <v>122</v>
      </c>
    </row>
    <row r="11" spans="1:11" ht="15" customHeight="1">
      <c r="A11" s="46" t="s">
        <v>77</v>
      </c>
      <c r="B11" s="81" t="s">
        <v>8</v>
      </c>
      <c r="C11" s="85">
        <v>23</v>
      </c>
      <c r="D11" s="85" t="s">
        <v>8</v>
      </c>
      <c r="E11" s="85" t="s">
        <v>8</v>
      </c>
      <c r="F11" s="85">
        <v>1</v>
      </c>
      <c r="G11" s="85">
        <v>1</v>
      </c>
      <c r="H11" s="85" t="s">
        <v>8</v>
      </c>
      <c r="I11" s="85" t="s">
        <v>8</v>
      </c>
      <c r="J11" s="85" t="s">
        <v>8</v>
      </c>
      <c r="K11" s="14">
        <v>25</v>
      </c>
    </row>
    <row r="12" spans="1:11" ht="15" customHeight="1">
      <c r="A12" s="46" t="s">
        <v>15</v>
      </c>
      <c r="B12" s="81">
        <v>49</v>
      </c>
      <c r="C12" s="85">
        <v>183</v>
      </c>
      <c r="D12" s="85" t="s">
        <v>8</v>
      </c>
      <c r="E12" s="85" t="s">
        <v>8</v>
      </c>
      <c r="F12" s="85">
        <v>18</v>
      </c>
      <c r="G12" s="85">
        <v>2</v>
      </c>
      <c r="H12" s="85">
        <v>1</v>
      </c>
      <c r="I12" s="85">
        <v>5</v>
      </c>
      <c r="J12" s="85">
        <v>2</v>
      </c>
      <c r="K12" s="14">
        <v>260</v>
      </c>
    </row>
    <row r="13" spans="1:11" ht="15" customHeight="1">
      <c r="A13" s="46" t="s">
        <v>16</v>
      </c>
      <c r="B13" s="81">
        <v>0</v>
      </c>
      <c r="C13" s="85">
        <v>23</v>
      </c>
      <c r="D13" s="85" t="s">
        <v>8</v>
      </c>
      <c r="E13" s="85" t="s">
        <v>8</v>
      </c>
      <c r="F13" s="85">
        <v>3</v>
      </c>
      <c r="G13" s="85">
        <v>1</v>
      </c>
      <c r="H13" s="85">
        <v>0</v>
      </c>
      <c r="I13" s="85">
        <v>1</v>
      </c>
      <c r="J13" s="85">
        <v>6</v>
      </c>
      <c r="K13" s="14">
        <v>34</v>
      </c>
    </row>
    <row r="14" spans="1:11" ht="15" customHeight="1">
      <c r="A14" s="46" t="s">
        <v>17</v>
      </c>
      <c r="B14" s="81">
        <v>59</v>
      </c>
      <c r="C14" s="85">
        <v>184</v>
      </c>
      <c r="D14" s="85" t="s">
        <v>8</v>
      </c>
      <c r="E14" s="85" t="s">
        <v>8</v>
      </c>
      <c r="F14" s="85">
        <v>22</v>
      </c>
      <c r="G14" s="85">
        <v>3</v>
      </c>
      <c r="H14" s="85">
        <v>3</v>
      </c>
      <c r="I14" s="85">
        <v>3</v>
      </c>
      <c r="J14" s="85" t="s">
        <v>8</v>
      </c>
      <c r="K14" s="14">
        <v>274</v>
      </c>
    </row>
    <row r="15" spans="1:11" ht="15" customHeight="1">
      <c r="A15" s="46" t="s">
        <v>18</v>
      </c>
      <c r="B15" s="81">
        <v>1</v>
      </c>
      <c r="C15" s="85">
        <v>31</v>
      </c>
      <c r="D15" s="85" t="s">
        <v>8</v>
      </c>
      <c r="E15" s="85" t="s">
        <v>8</v>
      </c>
      <c r="F15" s="85">
        <v>2</v>
      </c>
      <c r="G15" s="85">
        <v>3</v>
      </c>
      <c r="H15" s="85">
        <v>0</v>
      </c>
      <c r="I15" s="85">
        <v>1</v>
      </c>
      <c r="J15" s="85">
        <v>2</v>
      </c>
      <c r="K15" s="14">
        <v>40</v>
      </c>
    </row>
    <row r="16" spans="1:11" ht="15" customHeight="1">
      <c r="A16" s="46" t="s">
        <v>19</v>
      </c>
      <c r="B16" s="81">
        <v>16</v>
      </c>
      <c r="C16" s="85">
        <v>424</v>
      </c>
      <c r="D16" s="85" t="s">
        <v>8</v>
      </c>
      <c r="E16" s="85">
        <v>1</v>
      </c>
      <c r="F16" s="85">
        <v>35</v>
      </c>
      <c r="G16" s="85">
        <v>8</v>
      </c>
      <c r="H16" s="85">
        <v>11</v>
      </c>
      <c r="I16" s="85">
        <v>18</v>
      </c>
      <c r="J16" s="85">
        <v>10</v>
      </c>
      <c r="K16" s="14">
        <v>523</v>
      </c>
    </row>
    <row r="17" spans="1:11" ht="15" customHeight="1">
      <c r="A17" s="46" t="s">
        <v>78</v>
      </c>
      <c r="B17" s="81">
        <v>1</v>
      </c>
      <c r="C17" s="85">
        <v>17</v>
      </c>
      <c r="D17" s="85" t="s">
        <v>8</v>
      </c>
      <c r="E17" s="85" t="s">
        <v>8</v>
      </c>
      <c r="F17" s="85">
        <v>3</v>
      </c>
      <c r="G17" s="85" t="s">
        <v>8</v>
      </c>
      <c r="H17" s="85" t="s">
        <v>8</v>
      </c>
      <c r="I17" s="85">
        <v>4</v>
      </c>
      <c r="J17" s="85">
        <v>2</v>
      </c>
      <c r="K17" s="14">
        <v>27</v>
      </c>
    </row>
    <row r="18" spans="1:11" ht="15" customHeight="1">
      <c r="A18" s="46" t="s">
        <v>20</v>
      </c>
      <c r="B18" s="81" t="s">
        <v>8</v>
      </c>
      <c r="C18" s="85">
        <v>48</v>
      </c>
      <c r="D18" s="85" t="s">
        <v>8</v>
      </c>
      <c r="E18" s="85" t="s">
        <v>8</v>
      </c>
      <c r="F18" s="85">
        <v>1</v>
      </c>
      <c r="G18" s="85">
        <v>1</v>
      </c>
      <c r="H18" s="85" t="s">
        <v>8</v>
      </c>
      <c r="I18" s="85" t="s">
        <v>8</v>
      </c>
      <c r="J18" s="85">
        <v>1</v>
      </c>
      <c r="K18" s="14">
        <v>51</v>
      </c>
    </row>
    <row r="19" spans="1:11" ht="15" customHeight="1">
      <c r="A19" s="46" t="s">
        <v>21</v>
      </c>
      <c r="B19" s="81">
        <v>1</v>
      </c>
      <c r="C19" s="85">
        <v>133</v>
      </c>
      <c r="D19" s="85" t="s">
        <v>8</v>
      </c>
      <c r="E19" s="85" t="s">
        <v>8</v>
      </c>
      <c r="F19" s="85">
        <v>5</v>
      </c>
      <c r="G19" s="85">
        <v>1</v>
      </c>
      <c r="H19" s="85">
        <v>1</v>
      </c>
      <c r="I19" s="85">
        <v>5</v>
      </c>
      <c r="J19" s="85">
        <v>5</v>
      </c>
      <c r="K19" s="14">
        <v>151</v>
      </c>
    </row>
    <row r="20" spans="1:11" ht="15" customHeight="1">
      <c r="A20" s="46" t="s">
        <v>22</v>
      </c>
      <c r="B20" s="81" t="s">
        <v>8</v>
      </c>
      <c r="C20" s="85">
        <v>16</v>
      </c>
      <c r="D20" s="85" t="s">
        <v>8</v>
      </c>
      <c r="E20" s="85" t="s">
        <v>8</v>
      </c>
      <c r="F20" s="85" t="s">
        <v>8</v>
      </c>
      <c r="G20" s="85" t="s">
        <v>8</v>
      </c>
      <c r="H20" s="85" t="s">
        <v>8</v>
      </c>
      <c r="I20" s="85">
        <v>2</v>
      </c>
      <c r="J20" s="85">
        <v>1</v>
      </c>
      <c r="K20" s="14">
        <v>19</v>
      </c>
    </row>
    <row r="21" spans="1:11" ht="15" customHeight="1">
      <c r="A21" s="46" t="s">
        <v>23</v>
      </c>
      <c r="B21" s="81">
        <v>143</v>
      </c>
      <c r="C21" s="88">
        <v>2062</v>
      </c>
      <c r="D21" s="85" t="s">
        <v>8</v>
      </c>
      <c r="E21" s="85">
        <v>22</v>
      </c>
      <c r="F21" s="85">
        <v>232</v>
      </c>
      <c r="G21" s="85">
        <v>21</v>
      </c>
      <c r="H21" s="85">
        <v>16</v>
      </c>
      <c r="I21" s="85">
        <v>58</v>
      </c>
      <c r="J21" s="85">
        <v>69</v>
      </c>
      <c r="K21" s="39">
        <v>2623</v>
      </c>
    </row>
    <row r="22" spans="1:11" ht="15" customHeight="1">
      <c r="A22" s="46" t="s">
        <v>24</v>
      </c>
      <c r="B22" s="81">
        <v>2</v>
      </c>
      <c r="C22" s="85">
        <v>113</v>
      </c>
      <c r="D22" s="85" t="s">
        <v>8</v>
      </c>
      <c r="E22" s="85" t="s">
        <v>8</v>
      </c>
      <c r="F22" s="85">
        <v>6</v>
      </c>
      <c r="G22" s="85">
        <v>4</v>
      </c>
      <c r="H22" s="85">
        <v>6</v>
      </c>
      <c r="I22" s="85">
        <v>7</v>
      </c>
      <c r="J22" s="85" t="s">
        <v>8</v>
      </c>
      <c r="K22" s="14">
        <v>138</v>
      </c>
    </row>
    <row r="23" spans="1:11" ht="15" customHeight="1">
      <c r="A23" s="46" t="s">
        <v>26</v>
      </c>
      <c r="B23" s="81">
        <v>31</v>
      </c>
      <c r="C23" s="85">
        <v>277</v>
      </c>
      <c r="D23" s="85" t="s">
        <v>8</v>
      </c>
      <c r="E23" s="85">
        <v>1</v>
      </c>
      <c r="F23" s="85">
        <v>20</v>
      </c>
      <c r="G23" s="85">
        <v>9</v>
      </c>
      <c r="H23" s="85" t="s">
        <v>8</v>
      </c>
      <c r="I23" s="85">
        <v>5</v>
      </c>
      <c r="J23" s="85" t="s">
        <v>8</v>
      </c>
      <c r="K23" s="14">
        <v>343</v>
      </c>
    </row>
    <row r="24" spans="1:11" ht="15" customHeight="1">
      <c r="A24" s="46" t="s">
        <v>89</v>
      </c>
      <c r="B24" s="81">
        <v>2</v>
      </c>
      <c r="C24" s="85">
        <v>72</v>
      </c>
      <c r="D24" s="85" t="s">
        <v>8</v>
      </c>
      <c r="E24" s="85" t="s">
        <v>8</v>
      </c>
      <c r="F24" s="85">
        <v>16</v>
      </c>
      <c r="G24" s="85">
        <v>2</v>
      </c>
      <c r="H24" s="85" t="s">
        <v>8</v>
      </c>
      <c r="I24" s="85">
        <v>1</v>
      </c>
      <c r="J24" s="85">
        <v>7</v>
      </c>
      <c r="K24" s="14">
        <v>100</v>
      </c>
    </row>
    <row r="25" spans="1:11" ht="15" customHeight="1">
      <c r="A25" s="46" t="s">
        <v>27</v>
      </c>
      <c r="B25" s="81">
        <v>80</v>
      </c>
      <c r="C25" s="85">
        <v>162</v>
      </c>
      <c r="D25" s="85" t="s">
        <v>8</v>
      </c>
      <c r="E25" s="85">
        <v>2</v>
      </c>
      <c r="F25" s="85">
        <v>10</v>
      </c>
      <c r="G25" s="85">
        <v>2</v>
      </c>
      <c r="H25" s="85">
        <v>1</v>
      </c>
      <c r="I25" s="85">
        <v>3</v>
      </c>
      <c r="J25" s="85">
        <v>6</v>
      </c>
      <c r="K25" s="14">
        <v>266</v>
      </c>
    </row>
    <row r="26" spans="1:11" ht="15" customHeight="1">
      <c r="A26" s="46" t="s">
        <v>25</v>
      </c>
      <c r="B26" s="81" t="s">
        <v>8</v>
      </c>
      <c r="C26" s="85">
        <v>5</v>
      </c>
      <c r="D26" s="85" t="s">
        <v>8</v>
      </c>
      <c r="E26" s="85" t="s">
        <v>8</v>
      </c>
      <c r="F26" s="85" t="s">
        <v>8</v>
      </c>
      <c r="G26" s="85" t="s">
        <v>8</v>
      </c>
      <c r="H26" s="85" t="s">
        <v>8</v>
      </c>
      <c r="I26" s="85" t="s">
        <v>8</v>
      </c>
      <c r="J26" s="85" t="s">
        <v>8</v>
      </c>
      <c r="K26" s="14">
        <v>5</v>
      </c>
    </row>
    <row r="27" spans="1:11" ht="12.75" thickBot="1">
      <c r="A27" s="47" t="s">
        <v>28</v>
      </c>
      <c r="B27" s="82" t="s">
        <v>8</v>
      </c>
      <c r="C27" s="83">
        <v>27</v>
      </c>
      <c r="D27" s="83" t="s">
        <v>8</v>
      </c>
      <c r="E27" s="83" t="s">
        <v>8</v>
      </c>
      <c r="F27" s="83" t="s">
        <v>8</v>
      </c>
      <c r="G27" s="83" t="s">
        <v>8</v>
      </c>
      <c r="H27" s="83" t="s">
        <v>8</v>
      </c>
      <c r="I27" s="83">
        <v>1</v>
      </c>
      <c r="J27" s="83">
        <v>7</v>
      </c>
      <c r="K27" s="84">
        <v>35</v>
      </c>
    </row>
    <row r="28" spans="2:11" ht="12">
      <c r="B28" s="33"/>
      <c r="C28" s="33"/>
      <c r="D28" s="33"/>
      <c r="E28" s="33"/>
      <c r="F28" s="33"/>
      <c r="G28" s="33"/>
      <c r="H28" s="33"/>
      <c r="I28" s="33"/>
      <c r="J28" s="33"/>
      <c r="K28" s="33"/>
    </row>
  </sheetData>
  <sheetProtection/>
  <mergeCells count="1">
    <mergeCell ref="A1:IV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T20" sqref="T20"/>
    </sheetView>
  </sheetViews>
  <sheetFormatPr defaultColWidth="9.140625" defaultRowHeight="15"/>
  <cols>
    <col min="1" max="1" width="16.28125" style="26" customWidth="1"/>
    <col min="2" max="10" width="9.140625" style="26" customWidth="1"/>
    <col min="11" max="11" width="9.140625" style="49" customWidth="1"/>
    <col min="12" max="16384" width="9.140625" style="26" customWidth="1"/>
  </cols>
  <sheetData>
    <row r="1" s="154" customFormat="1" ht="15.75" customHeight="1">
      <c r="A1" s="153" t="s">
        <v>166</v>
      </c>
    </row>
    <row r="2" spans="1:10" s="104" customFormat="1" ht="15.75" customHeight="1" thickBot="1">
      <c r="A2" s="103"/>
      <c r="J2" s="126" t="s">
        <v>200</v>
      </c>
    </row>
    <row r="3" spans="1:11" ht="20.25" customHeight="1">
      <c r="A3" s="155" t="s">
        <v>56</v>
      </c>
      <c r="B3" s="148" t="s">
        <v>46</v>
      </c>
      <c r="C3" s="148" t="s">
        <v>54</v>
      </c>
      <c r="D3" s="148" t="s">
        <v>47</v>
      </c>
      <c r="E3" s="148" t="s">
        <v>48</v>
      </c>
      <c r="F3" s="148" t="s">
        <v>49</v>
      </c>
      <c r="G3" s="148" t="s">
        <v>50</v>
      </c>
      <c r="H3" s="148" t="s">
        <v>55</v>
      </c>
      <c r="I3" s="167" t="s">
        <v>52</v>
      </c>
      <c r="J3" s="163" t="s">
        <v>60</v>
      </c>
      <c r="K3" s="163" t="s">
        <v>4</v>
      </c>
    </row>
    <row r="4" spans="1:11" ht="12.75" thickBot="1">
      <c r="A4" s="156"/>
      <c r="B4" s="166"/>
      <c r="C4" s="166"/>
      <c r="D4" s="166"/>
      <c r="E4" s="166"/>
      <c r="F4" s="166"/>
      <c r="G4" s="166"/>
      <c r="H4" s="166"/>
      <c r="I4" s="168"/>
      <c r="J4" s="169"/>
      <c r="K4" s="169"/>
    </row>
    <row r="5" spans="1:23" ht="12">
      <c r="A5" s="25" t="s">
        <v>4</v>
      </c>
      <c r="B5" s="89">
        <v>3460</v>
      </c>
      <c r="C5" s="90">
        <v>59325</v>
      </c>
      <c r="D5" s="91">
        <v>111</v>
      </c>
      <c r="E5" s="91">
        <v>477</v>
      </c>
      <c r="F5" s="90">
        <v>5254</v>
      </c>
      <c r="G5" s="90">
        <v>1313</v>
      </c>
      <c r="H5" s="91">
        <v>557</v>
      </c>
      <c r="I5" s="90">
        <v>1086</v>
      </c>
      <c r="J5" s="91">
        <v>188</v>
      </c>
      <c r="K5" s="51">
        <v>71771</v>
      </c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13" ht="12">
      <c r="A6" s="15" t="s">
        <v>57</v>
      </c>
      <c r="B6" s="81">
        <v>7</v>
      </c>
      <c r="C6" s="85">
        <v>45</v>
      </c>
      <c r="D6" s="85" t="s">
        <v>8</v>
      </c>
      <c r="E6" s="85" t="s">
        <v>8</v>
      </c>
      <c r="F6" s="85">
        <v>48</v>
      </c>
      <c r="G6" s="85">
        <v>17</v>
      </c>
      <c r="H6" s="85" t="s">
        <v>8</v>
      </c>
      <c r="I6" s="85">
        <v>8</v>
      </c>
      <c r="J6" s="85" t="s">
        <v>8</v>
      </c>
      <c r="K6" s="14">
        <v>125</v>
      </c>
      <c r="L6" s="33"/>
      <c r="M6" s="33"/>
    </row>
    <row r="7" spans="1:13" ht="24" customHeight="1">
      <c r="A7" s="15" t="s">
        <v>58</v>
      </c>
      <c r="B7" s="81">
        <v>25</v>
      </c>
      <c r="C7" s="88">
        <v>1564</v>
      </c>
      <c r="D7" s="85">
        <v>7</v>
      </c>
      <c r="E7" s="85" t="s">
        <v>8</v>
      </c>
      <c r="F7" s="85">
        <v>287</v>
      </c>
      <c r="G7" s="85">
        <v>93</v>
      </c>
      <c r="H7" s="85">
        <v>1</v>
      </c>
      <c r="I7" s="85">
        <v>45</v>
      </c>
      <c r="J7" s="85">
        <v>6</v>
      </c>
      <c r="K7" s="39">
        <v>2028</v>
      </c>
      <c r="L7" s="33"/>
      <c r="M7" s="33"/>
    </row>
    <row r="8" spans="1:13" ht="24" customHeight="1">
      <c r="A8" s="15" t="s">
        <v>59</v>
      </c>
      <c r="B8" s="81">
        <v>38</v>
      </c>
      <c r="C8" s="88">
        <v>3192</v>
      </c>
      <c r="D8" s="85">
        <v>21</v>
      </c>
      <c r="E8" s="85">
        <v>10</v>
      </c>
      <c r="F8" s="85">
        <v>248</v>
      </c>
      <c r="G8" s="85">
        <v>72</v>
      </c>
      <c r="H8" s="85">
        <v>1</v>
      </c>
      <c r="I8" s="85">
        <v>40</v>
      </c>
      <c r="J8" s="85">
        <v>5</v>
      </c>
      <c r="K8" s="39">
        <v>3627</v>
      </c>
      <c r="L8" s="33"/>
      <c r="M8" s="33"/>
    </row>
    <row r="9" spans="1:13" ht="12">
      <c r="A9" s="123">
        <v>1995</v>
      </c>
      <c r="B9" s="81">
        <v>6</v>
      </c>
      <c r="C9" s="85">
        <v>684</v>
      </c>
      <c r="D9" s="85">
        <v>2</v>
      </c>
      <c r="E9" s="85">
        <v>5</v>
      </c>
      <c r="F9" s="85">
        <v>48</v>
      </c>
      <c r="G9" s="85">
        <v>8</v>
      </c>
      <c r="H9" s="85" t="s">
        <v>8</v>
      </c>
      <c r="I9" s="85">
        <v>11</v>
      </c>
      <c r="J9" s="85" t="s">
        <v>8</v>
      </c>
      <c r="K9" s="14">
        <v>764</v>
      </c>
      <c r="L9" s="33"/>
      <c r="M9" s="33"/>
    </row>
    <row r="10" spans="1:13" ht="12">
      <c r="A10" s="123">
        <v>1996</v>
      </c>
      <c r="B10" s="81">
        <v>6</v>
      </c>
      <c r="C10" s="85">
        <v>788</v>
      </c>
      <c r="D10" s="85">
        <v>6</v>
      </c>
      <c r="E10" s="85">
        <v>3</v>
      </c>
      <c r="F10" s="85">
        <v>61</v>
      </c>
      <c r="G10" s="85">
        <v>14</v>
      </c>
      <c r="H10" s="85">
        <v>1</v>
      </c>
      <c r="I10" s="85">
        <v>9</v>
      </c>
      <c r="J10" s="85" t="s">
        <v>8</v>
      </c>
      <c r="K10" s="14">
        <v>888</v>
      </c>
      <c r="L10" s="33"/>
      <c r="M10" s="33"/>
    </row>
    <row r="11" spans="1:13" ht="12">
      <c r="A11" s="123">
        <v>1997</v>
      </c>
      <c r="B11" s="81">
        <v>18</v>
      </c>
      <c r="C11" s="85">
        <v>824</v>
      </c>
      <c r="D11" s="85">
        <v>7</v>
      </c>
      <c r="E11" s="85">
        <v>4</v>
      </c>
      <c r="F11" s="85">
        <v>70</v>
      </c>
      <c r="G11" s="85">
        <v>18</v>
      </c>
      <c r="H11" s="85">
        <v>2</v>
      </c>
      <c r="I11" s="85">
        <v>6</v>
      </c>
      <c r="J11" s="85" t="s">
        <v>8</v>
      </c>
      <c r="K11" s="14">
        <v>949</v>
      </c>
      <c r="L11" s="33"/>
      <c r="M11" s="33"/>
    </row>
    <row r="12" spans="1:13" ht="12">
      <c r="A12" s="123">
        <v>1998</v>
      </c>
      <c r="B12" s="81">
        <v>12</v>
      </c>
      <c r="C12" s="85">
        <v>891</v>
      </c>
      <c r="D12" s="85">
        <v>3</v>
      </c>
      <c r="E12" s="85">
        <v>6</v>
      </c>
      <c r="F12" s="85">
        <v>86</v>
      </c>
      <c r="G12" s="85">
        <v>20</v>
      </c>
      <c r="H12" s="85">
        <v>4</v>
      </c>
      <c r="I12" s="85">
        <v>11</v>
      </c>
      <c r="J12" s="85">
        <v>1</v>
      </c>
      <c r="K12" s="39">
        <v>1034</v>
      </c>
      <c r="L12" s="33"/>
      <c r="M12" s="33"/>
    </row>
    <row r="13" spans="1:13" ht="12">
      <c r="A13" s="123">
        <v>1999</v>
      </c>
      <c r="B13" s="81">
        <v>25</v>
      </c>
      <c r="C13" s="85">
        <v>894</v>
      </c>
      <c r="D13" s="85">
        <v>4</v>
      </c>
      <c r="E13" s="85">
        <v>5</v>
      </c>
      <c r="F13" s="85">
        <v>68</v>
      </c>
      <c r="G13" s="85">
        <v>15</v>
      </c>
      <c r="H13" s="85">
        <v>7</v>
      </c>
      <c r="I13" s="85">
        <v>16</v>
      </c>
      <c r="J13" s="85" t="s">
        <v>8</v>
      </c>
      <c r="K13" s="39">
        <v>1034</v>
      </c>
      <c r="L13" s="33"/>
      <c r="M13" s="33"/>
    </row>
    <row r="14" spans="1:13" ht="12">
      <c r="A14" s="123">
        <v>2000</v>
      </c>
      <c r="B14" s="81">
        <v>32</v>
      </c>
      <c r="C14" s="88">
        <v>1691</v>
      </c>
      <c r="D14" s="85" t="s">
        <v>8</v>
      </c>
      <c r="E14" s="85">
        <v>9</v>
      </c>
      <c r="F14" s="85">
        <v>70</v>
      </c>
      <c r="G14" s="85">
        <v>27</v>
      </c>
      <c r="H14" s="85">
        <v>3</v>
      </c>
      <c r="I14" s="85">
        <v>17</v>
      </c>
      <c r="J14" s="85" t="s">
        <v>8</v>
      </c>
      <c r="K14" s="39">
        <v>1849</v>
      </c>
      <c r="L14" s="33"/>
      <c r="M14" s="33"/>
    </row>
    <row r="15" spans="1:13" ht="12">
      <c r="A15" s="123">
        <v>2001</v>
      </c>
      <c r="B15" s="81">
        <v>27</v>
      </c>
      <c r="C15" s="88">
        <v>2938</v>
      </c>
      <c r="D15" s="85">
        <v>3</v>
      </c>
      <c r="E15" s="85">
        <v>10</v>
      </c>
      <c r="F15" s="85">
        <v>168</v>
      </c>
      <c r="G15" s="85">
        <v>49</v>
      </c>
      <c r="H15" s="85">
        <v>8</v>
      </c>
      <c r="I15" s="85">
        <v>22</v>
      </c>
      <c r="J15" s="85" t="s">
        <v>8</v>
      </c>
      <c r="K15" s="39">
        <v>3225</v>
      </c>
      <c r="L15" s="33"/>
      <c r="M15" s="33"/>
    </row>
    <row r="16" spans="1:13" ht="12">
      <c r="A16" s="123">
        <v>2002</v>
      </c>
      <c r="B16" s="81">
        <v>50</v>
      </c>
      <c r="C16" s="88">
        <v>2981</v>
      </c>
      <c r="D16" s="85">
        <v>3</v>
      </c>
      <c r="E16" s="85">
        <v>31</v>
      </c>
      <c r="F16" s="85">
        <v>202</v>
      </c>
      <c r="G16" s="85">
        <v>54</v>
      </c>
      <c r="H16" s="85">
        <v>8</v>
      </c>
      <c r="I16" s="85">
        <v>26</v>
      </c>
      <c r="J16" s="85">
        <v>2</v>
      </c>
      <c r="K16" s="39">
        <v>3357</v>
      </c>
      <c r="L16" s="33"/>
      <c r="M16" s="33"/>
    </row>
    <row r="17" spans="1:13" ht="12">
      <c r="A17" s="123">
        <v>2003</v>
      </c>
      <c r="B17" s="81">
        <v>53</v>
      </c>
      <c r="C17" s="88">
        <v>2965</v>
      </c>
      <c r="D17" s="85">
        <v>2</v>
      </c>
      <c r="E17" s="85">
        <v>30</v>
      </c>
      <c r="F17" s="85">
        <v>199</v>
      </c>
      <c r="G17" s="85">
        <v>60</v>
      </c>
      <c r="H17" s="85">
        <v>9</v>
      </c>
      <c r="I17" s="85">
        <v>38</v>
      </c>
      <c r="J17" s="85">
        <v>1</v>
      </c>
      <c r="K17" s="39">
        <v>3357</v>
      </c>
      <c r="L17" s="33"/>
      <c r="M17" s="33"/>
    </row>
    <row r="18" spans="1:13" ht="12">
      <c r="A18" s="123">
        <v>2004</v>
      </c>
      <c r="B18" s="81">
        <v>79</v>
      </c>
      <c r="C18" s="88">
        <v>3479</v>
      </c>
      <c r="D18" s="85">
        <v>1</v>
      </c>
      <c r="E18" s="85">
        <v>49</v>
      </c>
      <c r="F18" s="85">
        <v>244</v>
      </c>
      <c r="G18" s="85">
        <v>49</v>
      </c>
      <c r="H18" s="85">
        <v>14</v>
      </c>
      <c r="I18" s="85">
        <v>41</v>
      </c>
      <c r="J18" s="85" t="s">
        <v>8</v>
      </c>
      <c r="K18" s="39">
        <v>3956</v>
      </c>
      <c r="L18" s="33"/>
      <c r="M18" s="33"/>
    </row>
    <row r="19" spans="1:13" ht="12">
      <c r="A19" s="123">
        <v>2005</v>
      </c>
      <c r="B19" s="81">
        <v>140</v>
      </c>
      <c r="C19" s="88">
        <v>3832</v>
      </c>
      <c r="D19" s="85">
        <v>6</v>
      </c>
      <c r="E19" s="85">
        <v>31</v>
      </c>
      <c r="F19" s="85">
        <v>195</v>
      </c>
      <c r="G19" s="85">
        <v>44</v>
      </c>
      <c r="H19" s="85">
        <v>20</v>
      </c>
      <c r="I19" s="85">
        <v>41</v>
      </c>
      <c r="J19" s="85" t="s">
        <v>8</v>
      </c>
      <c r="K19" s="39">
        <v>4309</v>
      </c>
      <c r="L19" s="33"/>
      <c r="M19" s="33"/>
    </row>
    <row r="20" spans="1:13" ht="12">
      <c r="A20" s="123">
        <v>2006</v>
      </c>
      <c r="B20" s="81">
        <v>169</v>
      </c>
      <c r="C20" s="88">
        <v>4085</v>
      </c>
      <c r="D20" s="85">
        <v>8</v>
      </c>
      <c r="E20" s="85">
        <v>25</v>
      </c>
      <c r="F20" s="85">
        <v>271</v>
      </c>
      <c r="G20" s="85">
        <v>61</v>
      </c>
      <c r="H20" s="85">
        <v>38</v>
      </c>
      <c r="I20" s="85">
        <v>54</v>
      </c>
      <c r="J20" s="85" t="s">
        <v>8</v>
      </c>
      <c r="K20" s="39">
        <v>4711</v>
      </c>
      <c r="L20" s="33"/>
      <c r="M20" s="33"/>
    </row>
    <row r="21" spans="1:13" ht="12">
      <c r="A21" s="123">
        <v>2007</v>
      </c>
      <c r="B21" s="81">
        <v>260</v>
      </c>
      <c r="C21" s="88">
        <v>4315</v>
      </c>
      <c r="D21" s="85">
        <v>6</v>
      </c>
      <c r="E21" s="85">
        <v>64</v>
      </c>
      <c r="F21" s="85">
        <v>428</v>
      </c>
      <c r="G21" s="85">
        <v>95</v>
      </c>
      <c r="H21" s="85">
        <v>48</v>
      </c>
      <c r="I21" s="85">
        <v>70</v>
      </c>
      <c r="J21" s="85">
        <v>1</v>
      </c>
      <c r="K21" s="39">
        <v>5287</v>
      </c>
      <c r="L21" s="33"/>
      <c r="M21" s="33"/>
    </row>
    <row r="22" spans="1:13" ht="12">
      <c r="A22" s="123">
        <v>2008</v>
      </c>
      <c r="B22" s="81">
        <v>286</v>
      </c>
      <c r="C22" s="88">
        <v>4022</v>
      </c>
      <c r="D22" s="85">
        <v>11</v>
      </c>
      <c r="E22" s="85">
        <v>43</v>
      </c>
      <c r="F22" s="85">
        <v>467</v>
      </c>
      <c r="G22" s="85">
        <v>137</v>
      </c>
      <c r="H22" s="85">
        <v>82</v>
      </c>
      <c r="I22" s="85">
        <v>82</v>
      </c>
      <c r="J22" s="85">
        <v>1</v>
      </c>
      <c r="K22" s="39">
        <v>5131</v>
      </c>
      <c r="L22" s="33"/>
      <c r="M22" s="33"/>
    </row>
    <row r="23" spans="1:13" ht="12">
      <c r="A23" s="123">
        <v>2009</v>
      </c>
      <c r="B23" s="81">
        <v>108</v>
      </c>
      <c r="C23" s="88">
        <v>2124</v>
      </c>
      <c r="D23" s="85">
        <v>2</v>
      </c>
      <c r="E23" s="85">
        <v>22</v>
      </c>
      <c r="F23" s="85">
        <v>182</v>
      </c>
      <c r="G23" s="85">
        <v>51</v>
      </c>
      <c r="H23" s="85">
        <v>14</v>
      </c>
      <c r="I23" s="85">
        <v>6</v>
      </c>
      <c r="J23" s="85">
        <v>1</v>
      </c>
      <c r="K23" s="39">
        <v>2510</v>
      </c>
      <c r="L23" s="33"/>
      <c r="M23" s="33"/>
    </row>
    <row r="24" spans="1:13" ht="12">
      <c r="A24" s="123">
        <v>2010</v>
      </c>
      <c r="B24" s="81">
        <v>81</v>
      </c>
      <c r="C24" s="88">
        <v>2188</v>
      </c>
      <c r="D24" s="85">
        <v>1</v>
      </c>
      <c r="E24" s="85">
        <v>16</v>
      </c>
      <c r="F24" s="85">
        <v>218</v>
      </c>
      <c r="G24" s="85">
        <v>51</v>
      </c>
      <c r="H24" s="85">
        <v>13</v>
      </c>
      <c r="I24" s="85">
        <v>16</v>
      </c>
      <c r="J24" s="85">
        <v>2</v>
      </c>
      <c r="K24" s="39">
        <v>2586</v>
      </c>
      <c r="L24" s="33"/>
      <c r="M24" s="33"/>
    </row>
    <row r="25" spans="1:13" ht="12">
      <c r="A25" s="123">
        <v>2011</v>
      </c>
      <c r="B25" s="81">
        <v>73</v>
      </c>
      <c r="C25" s="88">
        <v>2286</v>
      </c>
      <c r="D25" s="85">
        <v>5</v>
      </c>
      <c r="E25" s="85">
        <v>16</v>
      </c>
      <c r="F25" s="85">
        <v>229</v>
      </c>
      <c r="G25" s="85">
        <v>53</v>
      </c>
      <c r="H25" s="85">
        <v>26</v>
      </c>
      <c r="I25" s="85">
        <v>38</v>
      </c>
      <c r="J25" s="85">
        <v>1</v>
      </c>
      <c r="K25" s="39">
        <v>2727</v>
      </c>
      <c r="L25" s="33"/>
      <c r="M25" s="33"/>
    </row>
    <row r="26" spans="1:13" ht="12">
      <c r="A26" s="123">
        <v>2012</v>
      </c>
      <c r="B26" s="81">
        <v>100</v>
      </c>
      <c r="C26" s="88">
        <v>1731</v>
      </c>
      <c r="D26" s="85">
        <v>3</v>
      </c>
      <c r="E26" s="85">
        <v>10</v>
      </c>
      <c r="F26" s="85">
        <v>187</v>
      </c>
      <c r="G26" s="85">
        <v>58</v>
      </c>
      <c r="H26" s="85">
        <v>21</v>
      </c>
      <c r="I26" s="85">
        <v>35</v>
      </c>
      <c r="J26" s="85">
        <v>1</v>
      </c>
      <c r="K26" s="39">
        <v>2146</v>
      </c>
      <c r="L26" s="33"/>
      <c r="M26" s="33"/>
    </row>
    <row r="27" spans="1:13" ht="12">
      <c r="A27" s="123">
        <v>2013</v>
      </c>
      <c r="B27" s="81">
        <v>135</v>
      </c>
      <c r="C27" s="88">
        <v>1680</v>
      </c>
      <c r="D27" s="85">
        <v>2</v>
      </c>
      <c r="E27" s="85">
        <v>12</v>
      </c>
      <c r="F27" s="85">
        <v>161</v>
      </c>
      <c r="G27" s="85">
        <v>27</v>
      </c>
      <c r="H27" s="85">
        <v>31</v>
      </c>
      <c r="I27" s="85">
        <v>35</v>
      </c>
      <c r="J27" s="85">
        <v>3</v>
      </c>
      <c r="K27" s="39">
        <v>2086</v>
      </c>
      <c r="L27" s="33"/>
      <c r="M27" s="33"/>
    </row>
    <row r="28" spans="1:13" ht="12">
      <c r="A28" s="123">
        <v>2014</v>
      </c>
      <c r="B28" s="81">
        <v>112</v>
      </c>
      <c r="C28" s="88">
        <v>1531</v>
      </c>
      <c r="D28" s="85">
        <v>1</v>
      </c>
      <c r="E28" s="85">
        <v>12</v>
      </c>
      <c r="F28" s="85">
        <v>137</v>
      </c>
      <c r="G28" s="85">
        <v>32</v>
      </c>
      <c r="H28" s="85">
        <v>56</v>
      </c>
      <c r="I28" s="85">
        <v>31</v>
      </c>
      <c r="J28" s="85">
        <v>2</v>
      </c>
      <c r="K28" s="39">
        <v>1914</v>
      </c>
      <c r="L28" s="33"/>
      <c r="M28" s="33"/>
    </row>
    <row r="29" spans="1:13" ht="12">
      <c r="A29" s="123">
        <v>2015</v>
      </c>
      <c r="B29" s="81">
        <v>105</v>
      </c>
      <c r="C29" s="88">
        <v>1534</v>
      </c>
      <c r="D29" s="85">
        <v>1</v>
      </c>
      <c r="E29" s="85">
        <v>5</v>
      </c>
      <c r="F29" s="85">
        <v>124</v>
      </c>
      <c r="G29" s="85">
        <v>41</v>
      </c>
      <c r="H29" s="85">
        <v>52</v>
      </c>
      <c r="I29" s="85">
        <v>43</v>
      </c>
      <c r="J29" s="85">
        <v>2</v>
      </c>
      <c r="K29" s="39">
        <v>1907</v>
      </c>
      <c r="L29" s="33"/>
      <c r="M29" s="33"/>
    </row>
    <row r="30" spans="1:13" ht="12">
      <c r="A30" s="123">
        <v>2016</v>
      </c>
      <c r="B30" s="81">
        <v>148</v>
      </c>
      <c r="C30" s="88">
        <v>1559</v>
      </c>
      <c r="D30" s="85" t="s">
        <v>8</v>
      </c>
      <c r="E30" s="85">
        <v>7</v>
      </c>
      <c r="F30" s="85">
        <v>181</v>
      </c>
      <c r="G30" s="85">
        <v>26</v>
      </c>
      <c r="H30" s="85">
        <v>24</v>
      </c>
      <c r="I30" s="85">
        <v>34</v>
      </c>
      <c r="J30" s="85">
        <v>4</v>
      </c>
      <c r="K30" s="39">
        <v>1983</v>
      </c>
      <c r="L30" s="33"/>
      <c r="M30" s="33"/>
    </row>
    <row r="31" spans="1:13" ht="12">
      <c r="A31" s="123">
        <v>2017</v>
      </c>
      <c r="B31" s="81">
        <v>125</v>
      </c>
      <c r="C31" s="88">
        <v>1434</v>
      </c>
      <c r="D31" s="85">
        <v>1</v>
      </c>
      <c r="E31" s="85">
        <v>11</v>
      </c>
      <c r="F31" s="85">
        <v>123</v>
      </c>
      <c r="G31" s="85">
        <v>27</v>
      </c>
      <c r="H31" s="85">
        <v>26</v>
      </c>
      <c r="I31" s="85">
        <v>40</v>
      </c>
      <c r="J31" s="85">
        <v>3</v>
      </c>
      <c r="K31" s="39">
        <v>1790</v>
      </c>
      <c r="L31" s="33"/>
      <c r="M31" s="33"/>
    </row>
    <row r="32" spans="1:13" ht="12">
      <c r="A32" s="123">
        <v>2018</v>
      </c>
      <c r="B32" s="81">
        <v>180</v>
      </c>
      <c r="C32" s="88">
        <v>1235</v>
      </c>
      <c r="D32" s="85">
        <v>1</v>
      </c>
      <c r="E32" s="85">
        <v>8</v>
      </c>
      <c r="F32" s="85">
        <v>106</v>
      </c>
      <c r="G32" s="85">
        <v>30</v>
      </c>
      <c r="H32" s="85">
        <v>21</v>
      </c>
      <c r="I32" s="85">
        <v>35</v>
      </c>
      <c r="J32" s="85">
        <v>1</v>
      </c>
      <c r="K32" s="39">
        <v>1617</v>
      </c>
      <c r="L32" s="33"/>
      <c r="M32" s="33"/>
    </row>
    <row r="33" spans="1:13" ht="12">
      <c r="A33" s="123">
        <v>2019</v>
      </c>
      <c r="B33" s="81">
        <v>267</v>
      </c>
      <c r="C33" s="85">
        <v>904</v>
      </c>
      <c r="D33" s="85">
        <v>2</v>
      </c>
      <c r="E33" s="85">
        <v>11</v>
      </c>
      <c r="F33" s="85">
        <v>149</v>
      </c>
      <c r="G33" s="85">
        <v>25</v>
      </c>
      <c r="H33" s="85">
        <v>13</v>
      </c>
      <c r="I33" s="85">
        <v>41</v>
      </c>
      <c r="J33" s="85">
        <v>2</v>
      </c>
      <c r="K33" s="39">
        <v>1414</v>
      </c>
      <c r="L33" s="33"/>
      <c r="M33" s="33"/>
    </row>
    <row r="34" spans="1:13" s="52" customFormat="1" ht="12">
      <c r="A34" s="123">
        <v>2020</v>
      </c>
      <c r="B34" s="81">
        <v>223</v>
      </c>
      <c r="C34" s="85">
        <v>544</v>
      </c>
      <c r="D34" s="85">
        <v>2</v>
      </c>
      <c r="E34" s="85">
        <v>1</v>
      </c>
      <c r="F34" s="85">
        <v>64</v>
      </c>
      <c r="G34" s="85">
        <v>29</v>
      </c>
      <c r="H34" s="85">
        <v>5</v>
      </c>
      <c r="I34" s="85">
        <v>55</v>
      </c>
      <c r="J34" s="85">
        <v>6</v>
      </c>
      <c r="K34" s="14">
        <v>929</v>
      </c>
      <c r="L34" s="33"/>
      <c r="M34" s="33"/>
    </row>
    <row r="35" spans="1:13" s="52" customFormat="1" ht="12">
      <c r="A35" s="124">
        <v>2021</v>
      </c>
      <c r="B35" s="81">
        <v>206</v>
      </c>
      <c r="C35" s="85">
        <v>396</v>
      </c>
      <c r="D35" s="85" t="s">
        <v>8</v>
      </c>
      <c r="E35" s="85">
        <v>5</v>
      </c>
      <c r="F35" s="85">
        <v>76</v>
      </c>
      <c r="G35" s="85">
        <v>22</v>
      </c>
      <c r="H35" s="85">
        <v>3</v>
      </c>
      <c r="I35" s="85">
        <v>54</v>
      </c>
      <c r="J35" s="85">
        <v>101</v>
      </c>
      <c r="K35" s="14">
        <v>863</v>
      </c>
      <c r="L35" s="53"/>
      <c r="M35" s="53"/>
    </row>
    <row r="36" spans="1:11" s="52" customFormat="1" ht="12.75" thickBot="1">
      <c r="A36" s="125">
        <v>2022</v>
      </c>
      <c r="B36" s="82">
        <v>364</v>
      </c>
      <c r="C36" s="83">
        <v>989</v>
      </c>
      <c r="D36" s="83" t="s">
        <v>8</v>
      </c>
      <c r="E36" s="83">
        <v>16</v>
      </c>
      <c r="F36" s="83">
        <v>157</v>
      </c>
      <c r="G36" s="83">
        <v>8</v>
      </c>
      <c r="H36" s="83">
        <v>6</v>
      </c>
      <c r="I36" s="83">
        <v>86</v>
      </c>
      <c r="J36" s="83">
        <v>42</v>
      </c>
      <c r="K36" s="63">
        <v>1668</v>
      </c>
    </row>
    <row r="37" s="52" customFormat="1" ht="12">
      <c r="K37" s="54"/>
    </row>
  </sheetData>
  <sheetProtection/>
  <mergeCells count="12">
    <mergeCell ref="K3:K4"/>
    <mergeCell ref="A3:A4"/>
    <mergeCell ref="B3:B4"/>
    <mergeCell ref="C3:C4"/>
    <mergeCell ref="D3:D4"/>
    <mergeCell ref="E3:E4"/>
    <mergeCell ref="A1:IV1"/>
    <mergeCell ref="F3:F4"/>
    <mergeCell ref="G3:G4"/>
    <mergeCell ref="H3:H4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="110" zoomScaleNormal="110" zoomScalePageLayoutView="0" workbookViewId="0" topLeftCell="A1">
      <selection activeCell="A1" sqref="A1:IV1"/>
    </sheetView>
  </sheetViews>
  <sheetFormatPr defaultColWidth="9.140625" defaultRowHeight="15"/>
  <cols>
    <col min="1" max="1" width="26.57421875" style="0" customWidth="1"/>
    <col min="2" max="2" width="9.140625" style="2" customWidth="1"/>
  </cols>
  <sheetData>
    <row r="1" s="127" customFormat="1" ht="15.75" customHeight="1" thickBot="1">
      <c r="A1" s="127" t="s">
        <v>148</v>
      </c>
    </row>
    <row r="2" spans="1:2" ht="15.75" thickBot="1">
      <c r="A2" s="57"/>
      <c r="B2" s="58" t="s">
        <v>140</v>
      </c>
    </row>
    <row r="3" spans="1:2" ht="15">
      <c r="A3" s="5" t="s">
        <v>79</v>
      </c>
      <c r="B3" s="40">
        <v>4492</v>
      </c>
    </row>
    <row r="4" spans="1:2" ht="15">
      <c r="A4" s="5" t="s">
        <v>80</v>
      </c>
      <c r="B4" s="40">
        <v>506549</v>
      </c>
    </row>
    <row r="5" spans="1:2" ht="15.75" thickBot="1">
      <c r="A5" s="7" t="s">
        <v>149</v>
      </c>
      <c r="B5" s="18">
        <v>97</v>
      </c>
    </row>
  </sheetData>
  <sheetProtection/>
  <mergeCells count="1">
    <mergeCell ref="A1:IV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="110" zoomScaleNormal="110" zoomScalePageLayoutView="0" workbookViewId="0" topLeftCell="A1">
      <selection activeCell="I6" sqref="I6"/>
    </sheetView>
  </sheetViews>
  <sheetFormatPr defaultColWidth="9.140625" defaultRowHeight="15"/>
  <cols>
    <col min="1" max="1" width="19.140625" style="0" customWidth="1"/>
    <col min="2" max="2" width="9.140625" style="2" customWidth="1"/>
    <col min="3" max="3" width="10.421875" style="0" bestFit="1" customWidth="1"/>
  </cols>
  <sheetData>
    <row r="1" s="127" customFormat="1" ht="15.75" customHeight="1" thickBot="1">
      <c r="A1" s="127" t="s">
        <v>152</v>
      </c>
    </row>
    <row r="2" spans="1:3" ht="24.75" thickBot="1">
      <c r="A2" s="56"/>
      <c r="B2" s="66" t="s">
        <v>140</v>
      </c>
      <c r="C2" s="66" t="s">
        <v>81</v>
      </c>
    </row>
    <row r="3" spans="1:4" ht="15">
      <c r="A3" s="68" t="s">
        <v>4</v>
      </c>
      <c r="B3" s="61">
        <v>506549</v>
      </c>
      <c r="C3" s="60" t="s">
        <v>87</v>
      </c>
      <c r="D3" s="75"/>
    </row>
    <row r="4" spans="1:4" ht="15">
      <c r="A4" s="5" t="s">
        <v>128</v>
      </c>
      <c r="B4" s="62">
        <v>345822</v>
      </c>
      <c r="C4" s="74" t="s">
        <v>150</v>
      </c>
      <c r="D4" s="75"/>
    </row>
    <row r="5" spans="1:4" ht="15.75" thickBot="1">
      <c r="A5" s="7" t="s">
        <v>129</v>
      </c>
      <c r="B5" s="78">
        <v>160727</v>
      </c>
      <c r="C5" s="79" t="s">
        <v>151</v>
      </c>
      <c r="D5" s="75"/>
    </row>
  </sheetData>
  <sheetProtection/>
  <mergeCells count="1">
    <mergeCell ref="A1:IV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zoomScale="110" zoomScaleNormal="110" zoomScalePageLayoutView="0" workbookViewId="0" topLeftCell="A1">
      <selection activeCell="D9" sqref="D9"/>
    </sheetView>
  </sheetViews>
  <sheetFormatPr defaultColWidth="9.140625" defaultRowHeight="15"/>
  <cols>
    <col min="1" max="1" width="20.00390625" style="0" customWidth="1"/>
  </cols>
  <sheetData>
    <row r="1" s="127" customFormat="1" ht="15.75" customHeight="1" thickBot="1">
      <c r="A1" s="127" t="s">
        <v>156</v>
      </c>
    </row>
    <row r="2" spans="1:4" ht="48.75" thickBot="1">
      <c r="A2" s="56"/>
      <c r="B2" s="66" t="s">
        <v>4</v>
      </c>
      <c r="C2" s="66" t="s">
        <v>82</v>
      </c>
      <c r="D2" s="66" t="s">
        <v>83</v>
      </c>
    </row>
    <row r="3" spans="1:6" ht="15">
      <c r="A3" s="5" t="s">
        <v>117</v>
      </c>
      <c r="B3" s="9">
        <v>130984</v>
      </c>
      <c r="C3" s="9">
        <v>62803</v>
      </c>
      <c r="D3" s="40">
        <v>68181</v>
      </c>
      <c r="E3" s="2"/>
      <c r="F3" s="2"/>
    </row>
    <row r="4" spans="1:6" ht="15">
      <c r="A4" s="5" t="s">
        <v>88</v>
      </c>
      <c r="B4" s="9">
        <v>63633</v>
      </c>
      <c r="C4" s="9">
        <v>47786</v>
      </c>
      <c r="D4" s="40">
        <v>15847</v>
      </c>
      <c r="E4" s="2"/>
      <c r="F4" s="2"/>
    </row>
    <row r="5" spans="1:6" ht="15">
      <c r="A5" s="5" t="s">
        <v>84</v>
      </c>
      <c r="B5" s="9">
        <v>45315</v>
      </c>
      <c r="C5" s="9">
        <v>44635</v>
      </c>
      <c r="D5" s="16">
        <v>680</v>
      </c>
      <c r="E5" s="2"/>
      <c r="F5" s="2"/>
    </row>
    <row r="6" spans="1:6" ht="15">
      <c r="A6" s="5" t="s">
        <v>127</v>
      </c>
      <c r="B6" s="9">
        <v>44743</v>
      </c>
      <c r="C6" s="9">
        <v>26420</v>
      </c>
      <c r="D6" s="40">
        <v>18323</v>
      </c>
      <c r="E6" s="2"/>
      <c r="F6" s="2"/>
    </row>
    <row r="7" spans="1:6" ht="15">
      <c r="A7" s="5" t="s">
        <v>153</v>
      </c>
      <c r="B7" s="9">
        <v>44465</v>
      </c>
      <c r="C7" s="9">
        <v>28948</v>
      </c>
      <c r="D7" s="40">
        <v>15517</v>
      </c>
      <c r="E7" s="2"/>
      <c r="F7" s="2"/>
    </row>
    <row r="8" spans="1:6" ht="15">
      <c r="A8" s="5" t="s">
        <v>113</v>
      </c>
      <c r="B8" s="9">
        <v>43160</v>
      </c>
      <c r="C8" s="9">
        <v>43160</v>
      </c>
      <c r="D8" s="16" t="s">
        <v>8</v>
      </c>
      <c r="E8" s="2"/>
      <c r="F8" s="2"/>
    </row>
    <row r="9" spans="1:6" ht="15">
      <c r="A9" s="5" t="s">
        <v>85</v>
      </c>
      <c r="B9" s="9">
        <v>22023</v>
      </c>
      <c r="C9" s="9">
        <v>21809</v>
      </c>
      <c r="D9" s="16">
        <v>214</v>
      </c>
      <c r="E9" s="2"/>
      <c r="F9" s="2"/>
    </row>
    <row r="10" spans="1:6" ht="15">
      <c r="A10" s="5" t="s">
        <v>154</v>
      </c>
      <c r="B10" s="9">
        <v>20975</v>
      </c>
      <c r="C10" s="9">
        <v>13508</v>
      </c>
      <c r="D10" s="40">
        <v>7467</v>
      </c>
      <c r="E10" s="2"/>
      <c r="F10" s="2"/>
    </row>
    <row r="11" spans="1:6" ht="15">
      <c r="A11" s="5" t="s">
        <v>155</v>
      </c>
      <c r="B11" s="9">
        <v>20894</v>
      </c>
      <c r="C11" s="9">
        <v>5594</v>
      </c>
      <c r="D11" s="40">
        <v>15300</v>
      </c>
      <c r="E11" s="2"/>
      <c r="F11" s="2"/>
    </row>
    <row r="12" spans="1:6" ht="15.75" thickBot="1">
      <c r="A12" s="7" t="s">
        <v>119</v>
      </c>
      <c r="B12" s="10">
        <v>10965</v>
      </c>
      <c r="C12" s="10">
        <v>8697</v>
      </c>
      <c r="D12" s="37">
        <v>2268</v>
      </c>
      <c r="E12" s="2"/>
      <c r="F12" s="2"/>
    </row>
  </sheetData>
  <sheetProtection/>
  <mergeCells count="1">
    <mergeCell ref="A1:IV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="110" zoomScaleNormal="110" zoomScalePageLayoutView="0" workbookViewId="0" topLeftCell="A1">
      <selection activeCell="M15" sqref="M15"/>
    </sheetView>
  </sheetViews>
  <sheetFormatPr defaultColWidth="9.140625" defaultRowHeight="15"/>
  <sheetData>
    <row r="1" s="127" customFormat="1" ht="15.75" customHeight="1" thickBot="1">
      <c r="A1" s="127" t="s">
        <v>169</v>
      </c>
    </row>
    <row r="2" spans="1:4" ht="36.75" thickBot="1">
      <c r="A2" s="55"/>
      <c r="B2" s="92" t="s">
        <v>90</v>
      </c>
      <c r="C2" s="92" t="s">
        <v>91</v>
      </c>
      <c r="D2" s="92" t="s">
        <v>92</v>
      </c>
    </row>
    <row r="3" spans="1:5" ht="15">
      <c r="A3" s="5" t="s">
        <v>170</v>
      </c>
      <c r="B3" s="9">
        <v>183251</v>
      </c>
      <c r="C3" s="9">
        <v>172168</v>
      </c>
      <c r="D3" s="40">
        <v>11083</v>
      </c>
      <c r="E3" s="2"/>
    </row>
    <row r="4" spans="1:5" ht="15">
      <c r="A4" s="5" t="s">
        <v>120</v>
      </c>
      <c r="B4" s="9">
        <v>109560</v>
      </c>
      <c r="C4" s="9">
        <v>109560</v>
      </c>
      <c r="D4" s="16" t="s">
        <v>8</v>
      </c>
      <c r="E4" s="2"/>
    </row>
    <row r="5" spans="1:5" ht="15">
      <c r="A5" s="5" t="s">
        <v>118</v>
      </c>
      <c r="B5" s="9">
        <v>84791</v>
      </c>
      <c r="C5" s="6">
        <v>12</v>
      </c>
      <c r="D5" s="40">
        <v>84779</v>
      </c>
      <c r="E5" s="2"/>
    </row>
    <row r="6" spans="1:5" ht="15">
      <c r="A6" s="5" t="s">
        <v>85</v>
      </c>
      <c r="B6" s="9">
        <v>61045</v>
      </c>
      <c r="C6" s="9">
        <v>11182</v>
      </c>
      <c r="D6" s="40">
        <v>49863</v>
      </c>
      <c r="E6" s="2"/>
    </row>
    <row r="7" spans="1:5" ht="15">
      <c r="A7" s="5" t="s">
        <v>95</v>
      </c>
      <c r="B7" s="9">
        <v>47140</v>
      </c>
      <c r="C7" s="9">
        <v>12123</v>
      </c>
      <c r="D7" s="40">
        <v>35017</v>
      </c>
      <c r="E7" s="2"/>
    </row>
    <row r="8" spans="1:5" ht="15">
      <c r="A8" s="5" t="s">
        <v>88</v>
      </c>
      <c r="B8" s="9">
        <v>45286</v>
      </c>
      <c r="C8" s="9">
        <v>22805</v>
      </c>
      <c r="D8" s="40">
        <v>22481</v>
      </c>
      <c r="E8" s="2"/>
    </row>
    <row r="9" spans="1:5" ht="15">
      <c r="A9" s="5" t="s">
        <v>94</v>
      </c>
      <c r="B9" s="9">
        <v>40594</v>
      </c>
      <c r="C9" s="9">
        <v>40594</v>
      </c>
      <c r="D9" s="16" t="s">
        <v>8</v>
      </c>
      <c r="E9" s="2"/>
    </row>
    <row r="10" spans="1:5" ht="15">
      <c r="A10" s="5" t="s">
        <v>93</v>
      </c>
      <c r="B10" s="9">
        <v>23291</v>
      </c>
      <c r="C10" s="9">
        <v>21250</v>
      </c>
      <c r="D10" s="40">
        <v>2041</v>
      </c>
      <c r="E10" s="2"/>
    </row>
    <row r="11" spans="1:5" ht="15">
      <c r="A11" s="5" t="s">
        <v>126</v>
      </c>
      <c r="B11" s="9">
        <v>22996</v>
      </c>
      <c r="C11" s="9">
        <v>22996</v>
      </c>
      <c r="D11" s="16" t="s">
        <v>8</v>
      </c>
      <c r="E11" s="2"/>
    </row>
    <row r="12" spans="1:5" ht="15.75" thickBot="1">
      <c r="A12" s="7" t="s">
        <v>171</v>
      </c>
      <c r="B12" s="10">
        <v>15542</v>
      </c>
      <c r="C12" s="10">
        <v>15542</v>
      </c>
      <c r="D12" s="16" t="s">
        <v>8</v>
      </c>
      <c r="E12" s="2"/>
    </row>
    <row r="13" ht="15">
      <c r="A13" s="93"/>
    </row>
  </sheetData>
  <sheetProtection/>
  <mergeCells count="1"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zoomScale="110" zoomScaleNormal="110" zoomScalePageLayoutView="0" workbookViewId="0" topLeftCell="A1">
      <selection activeCell="C9" sqref="C9"/>
    </sheetView>
  </sheetViews>
  <sheetFormatPr defaultColWidth="9.140625" defaultRowHeight="15"/>
  <sheetData>
    <row r="1" s="127" customFormat="1" ht="15.75" customHeight="1" thickBot="1">
      <c r="A1" s="127" t="s">
        <v>167</v>
      </c>
    </row>
    <row r="2" spans="1:4" ht="36.75" thickBot="1">
      <c r="A2" s="55"/>
      <c r="B2" s="77" t="s">
        <v>114</v>
      </c>
      <c r="C2" s="77" t="s">
        <v>115</v>
      </c>
      <c r="D2" s="77" t="s">
        <v>116</v>
      </c>
    </row>
    <row r="3" spans="1:4" ht="15">
      <c r="A3" s="76" t="s">
        <v>4</v>
      </c>
      <c r="B3" s="38">
        <v>125362</v>
      </c>
      <c r="C3" s="13">
        <v>536</v>
      </c>
      <c r="D3" s="39">
        <v>124826</v>
      </c>
    </row>
    <row r="4" spans="1:4" ht="15">
      <c r="A4" s="5" t="s">
        <v>85</v>
      </c>
      <c r="B4" s="9">
        <v>52084</v>
      </c>
      <c r="C4" s="6">
        <v>536</v>
      </c>
      <c r="D4" s="40">
        <v>51548</v>
      </c>
    </row>
    <row r="5" spans="1:4" ht="15">
      <c r="A5" s="5" t="s">
        <v>95</v>
      </c>
      <c r="B5" s="9">
        <v>42252</v>
      </c>
      <c r="C5" s="16" t="s">
        <v>8</v>
      </c>
      <c r="D5" s="40">
        <v>42252</v>
      </c>
    </row>
    <row r="6" spans="1:4" ht="15">
      <c r="A6" s="5" t="s">
        <v>118</v>
      </c>
      <c r="B6" s="9">
        <v>27644</v>
      </c>
      <c r="C6" s="16" t="s">
        <v>8</v>
      </c>
      <c r="D6" s="40">
        <v>27644</v>
      </c>
    </row>
    <row r="7" spans="1:4" ht="15">
      <c r="A7" s="5" t="s">
        <v>94</v>
      </c>
      <c r="B7" s="9">
        <v>1696</v>
      </c>
      <c r="C7" s="16" t="s">
        <v>8</v>
      </c>
      <c r="D7" s="40">
        <v>1696</v>
      </c>
    </row>
    <row r="8" spans="1:4" ht="15">
      <c r="A8" s="5" t="s">
        <v>168</v>
      </c>
      <c r="B8" s="9">
        <v>1395</v>
      </c>
      <c r="C8" s="16" t="s">
        <v>8</v>
      </c>
      <c r="D8" s="40">
        <v>1395</v>
      </c>
    </row>
    <row r="9" spans="1:4" ht="15.75" thickBot="1">
      <c r="A9" s="7" t="s">
        <v>93</v>
      </c>
      <c r="B9" s="8">
        <v>291</v>
      </c>
      <c r="C9" s="16" t="s">
        <v>8</v>
      </c>
      <c r="D9" s="18">
        <v>291</v>
      </c>
    </row>
  </sheetData>
  <sheetProtection/>
  <mergeCells count="1">
    <mergeCell ref="A1:IV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zoomScale="110" zoomScaleNormal="110" zoomScalePageLayoutView="0" workbookViewId="0" topLeftCell="A1">
      <selection activeCell="J14" sqref="J14"/>
    </sheetView>
  </sheetViews>
  <sheetFormatPr defaultColWidth="9.140625" defaultRowHeight="15"/>
  <cols>
    <col min="1" max="1" width="23.28125" style="0" customWidth="1"/>
    <col min="2" max="3" width="10.8515625" style="2" bestFit="1" customWidth="1"/>
    <col min="8" max="8" width="10.8515625" style="0" bestFit="1" customWidth="1"/>
  </cols>
  <sheetData>
    <row r="1" s="127" customFormat="1" ht="15.75" customHeight="1" thickBot="1">
      <c r="A1" s="127" t="s">
        <v>138</v>
      </c>
    </row>
    <row r="2" spans="1:7" ht="15.75" thickBot="1">
      <c r="A2" s="137"/>
      <c r="B2" s="140" t="s">
        <v>139</v>
      </c>
      <c r="C2" s="140" t="s">
        <v>140</v>
      </c>
      <c r="D2" s="143" t="s">
        <v>0</v>
      </c>
      <c r="E2" s="144"/>
      <c r="F2" s="144"/>
      <c r="G2" s="145"/>
    </row>
    <row r="3" spans="1:7" ht="15">
      <c r="A3" s="138"/>
      <c r="B3" s="141"/>
      <c r="C3" s="141"/>
      <c r="D3" s="3" t="s">
        <v>140</v>
      </c>
      <c r="E3" s="3" t="s">
        <v>140</v>
      </c>
      <c r="F3" s="3" t="s">
        <v>140</v>
      </c>
      <c r="G3" s="3" t="s">
        <v>141</v>
      </c>
    </row>
    <row r="4" spans="1:7" ht="15.75" thickBot="1">
      <c r="A4" s="139"/>
      <c r="B4" s="142"/>
      <c r="C4" s="142"/>
      <c r="D4" s="4" t="s">
        <v>86</v>
      </c>
      <c r="E4" s="4" t="s">
        <v>121</v>
      </c>
      <c r="F4" s="4" t="s">
        <v>139</v>
      </c>
      <c r="G4" s="4" t="s">
        <v>142</v>
      </c>
    </row>
    <row r="5" spans="1:9" ht="15">
      <c r="A5" s="5" t="s">
        <v>143</v>
      </c>
      <c r="B5" s="9">
        <v>3758</v>
      </c>
      <c r="C5" s="9">
        <v>3758</v>
      </c>
      <c r="D5" s="6">
        <v>110.2</v>
      </c>
      <c r="E5" s="6">
        <v>104.7</v>
      </c>
      <c r="F5" s="6">
        <v>100</v>
      </c>
      <c r="G5" s="16">
        <v>99.6</v>
      </c>
      <c r="H5" s="75"/>
      <c r="I5" s="75"/>
    </row>
    <row r="6" spans="1:9" ht="15">
      <c r="A6" s="5" t="s">
        <v>144</v>
      </c>
      <c r="B6" s="9">
        <v>14</v>
      </c>
      <c r="C6" s="9">
        <v>14</v>
      </c>
      <c r="D6" s="6">
        <v>73.7</v>
      </c>
      <c r="E6" s="6">
        <v>140</v>
      </c>
      <c r="F6" s="6">
        <v>100</v>
      </c>
      <c r="G6" s="16">
        <v>96</v>
      </c>
      <c r="H6" s="75"/>
      <c r="I6" s="75"/>
    </row>
    <row r="7" spans="1:9" ht="15">
      <c r="A7" s="5" t="s">
        <v>145</v>
      </c>
      <c r="B7" s="9">
        <v>50</v>
      </c>
      <c r="C7" s="9">
        <v>50</v>
      </c>
      <c r="D7" s="6">
        <v>92.6</v>
      </c>
      <c r="E7" s="6">
        <v>217.4</v>
      </c>
      <c r="F7" s="6">
        <v>100</v>
      </c>
      <c r="G7" s="16">
        <v>94.8</v>
      </c>
      <c r="H7" s="75"/>
      <c r="I7" s="75"/>
    </row>
    <row r="8" spans="1:9" ht="15">
      <c r="A8" s="5" t="s">
        <v>146</v>
      </c>
      <c r="B8" s="9">
        <v>25365</v>
      </c>
      <c r="C8" s="9">
        <v>18230</v>
      </c>
      <c r="D8" s="6">
        <v>30.8</v>
      </c>
      <c r="E8" s="6">
        <v>86.9</v>
      </c>
      <c r="F8" s="6">
        <v>71.9</v>
      </c>
      <c r="G8" s="16">
        <v>71.3</v>
      </c>
      <c r="H8" s="75"/>
      <c r="I8" s="75"/>
    </row>
    <row r="9" spans="1:9" ht="15.75" thickBot="1">
      <c r="A9" s="7" t="s">
        <v>147</v>
      </c>
      <c r="B9" s="10">
        <v>655991</v>
      </c>
      <c r="C9" s="10">
        <v>678054</v>
      </c>
      <c r="D9" s="8">
        <v>121.9</v>
      </c>
      <c r="E9" s="8">
        <v>109.8</v>
      </c>
      <c r="F9" s="8">
        <v>103.4</v>
      </c>
      <c r="G9" s="18">
        <v>102.2</v>
      </c>
      <c r="H9" s="75"/>
      <c r="I9" s="75"/>
    </row>
    <row r="10" ht="15">
      <c r="I10" s="75"/>
    </row>
  </sheetData>
  <sheetProtection/>
  <mergeCells count="5">
    <mergeCell ref="A1:IV1"/>
    <mergeCell ref="A2:A4"/>
    <mergeCell ref="B2:B4"/>
    <mergeCell ref="C2:C4"/>
    <mergeCell ref="D2:G2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="110" zoomScaleNormal="110" zoomScalePageLayoutView="0" workbookViewId="0" topLeftCell="A1">
      <selection activeCell="A16" sqref="A16"/>
    </sheetView>
  </sheetViews>
  <sheetFormatPr defaultColWidth="9.140625" defaultRowHeight="15"/>
  <cols>
    <col min="1" max="1" width="22.57421875" style="26" customWidth="1"/>
    <col min="2" max="16384" width="9.140625" style="26" customWidth="1"/>
  </cols>
  <sheetData>
    <row r="1" s="127" customFormat="1" ht="15.75" customHeight="1" thickBot="1">
      <c r="A1" s="127" t="s">
        <v>130</v>
      </c>
    </row>
    <row r="2" spans="1:4" ht="47.25" customHeight="1">
      <c r="A2" s="146" t="s">
        <v>67</v>
      </c>
      <c r="B2" s="148" t="s">
        <v>131</v>
      </c>
      <c r="C2" s="71" t="s">
        <v>68</v>
      </c>
      <c r="D2" s="148" t="s">
        <v>132</v>
      </c>
    </row>
    <row r="3" spans="1:4" ht="12.75" thickBot="1">
      <c r="A3" s="147"/>
      <c r="B3" s="149"/>
      <c r="C3" s="59" t="s">
        <v>69</v>
      </c>
      <c r="D3" s="149"/>
    </row>
    <row r="4" spans="1:4" ht="12">
      <c r="A4" s="68" t="s">
        <v>70</v>
      </c>
      <c r="B4" s="13">
        <v>238</v>
      </c>
      <c r="C4" s="38">
        <v>29507</v>
      </c>
      <c r="D4" s="39">
        <v>1437</v>
      </c>
    </row>
    <row r="5" spans="1:4" ht="12">
      <c r="A5" s="68" t="s">
        <v>71</v>
      </c>
      <c r="B5" s="13">
        <v>218</v>
      </c>
      <c r="C5" s="38">
        <v>20964</v>
      </c>
      <c r="D5" s="14">
        <v>635</v>
      </c>
    </row>
    <row r="6" spans="1:4" ht="12">
      <c r="A6" s="68" t="s">
        <v>72</v>
      </c>
      <c r="B6" s="13">
        <v>20</v>
      </c>
      <c r="C6" s="38">
        <v>8543</v>
      </c>
      <c r="D6" s="14">
        <v>802</v>
      </c>
    </row>
    <row r="7" spans="1:4" ht="12">
      <c r="A7" s="5" t="s">
        <v>73</v>
      </c>
      <c r="B7" s="6">
        <v>16</v>
      </c>
      <c r="C7" s="9">
        <v>7338</v>
      </c>
      <c r="D7" s="16">
        <v>688</v>
      </c>
    </row>
    <row r="8" spans="1:4" ht="12.75" thickBot="1">
      <c r="A8" s="7" t="s">
        <v>112</v>
      </c>
      <c r="B8" s="8">
        <v>4</v>
      </c>
      <c r="C8" s="10">
        <v>1205</v>
      </c>
      <c r="D8" s="18">
        <v>114</v>
      </c>
    </row>
    <row r="10" spans="2:3" ht="12">
      <c r="B10" s="73"/>
      <c r="C10" s="73"/>
    </row>
    <row r="11" spans="2:3" ht="12">
      <c r="B11" s="73"/>
      <c r="C11" s="73"/>
    </row>
    <row r="12" spans="2:6" ht="12">
      <c r="B12" s="73"/>
      <c r="C12" s="73"/>
      <c r="E12" s="94"/>
      <c r="F12" s="94"/>
    </row>
  </sheetData>
  <sheetProtection/>
  <mergeCells count="4">
    <mergeCell ref="A2:A3"/>
    <mergeCell ref="B2:B3"/>
    <mergeCell ref="D2:D3"/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 radunovic</dc:creator>
  <cp:keywords/>
  <dc:description/>
  <cp:lastModifiedBy>Ivana Cimbaljevic</cp:lastModifiedBy>
  <cp:lastPrinted>2022-02-23T11:23:30Z</cp:lastPrinted>
  <dcterms:created xsi:type="dcterms:W3CDTF">2012-05-16T09:21:28Z</dcterms:created>
  <dcterms:modified xsi:type="dcterms:W3CDTF">2022-08-11T07:37:20Z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