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firstSheet="15" activeTab="2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5571" localSheetId="6">'Tabela 7'!#REF!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<sst xmlns="http://schemas.openxmlformats.org/spreadsheetml/2006/main" count="884" uniqueCount="224">
  <si>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</si>
  <si>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</si>
  <si>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</si>
  <si>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</si>
  <si>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</si>
  <si>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</si>
  <si>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</si>
  <si>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</si>
  <si>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</si>
  <si>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</si>
  <si>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</si>
  <si>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</si>
  <si>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</si>
  <si>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</si>
  <si>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</si>
  <si>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</si>
  <si>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</si>
  <si>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</si>
  <si>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</si>
  <si>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</si>
  <si>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</si>
  <si>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</si>
  <si>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</si>
  <si>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</si>
  <si>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</si>
  <si>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</si>
  <si>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</si>
  <si>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</si>
  <si>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</si>
  <si>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</si>
  <si>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</si>
  <si>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</si>
  <si>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</si>
  <si>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</si>
  <si>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</si>
  <si>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</si>
  <si>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</si>
  <si>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</si>
  <si>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</si>
  <si>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</si>
  <si>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</si>
  <si>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</si>
  <si>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</si>
  <si>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</si>
  <si>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</si>
  <si>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</si>
  <si>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</si>
  <si>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</si>
  <si>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</si>
  <si>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</si>
  <si>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</si>
  <si>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</si>
  <si>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</si>
  <si>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</si>
  <si>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</si>
  <si>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</si>
  <si>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</si>
  <si>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</si>
  <si>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</si>
  <si>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</si>
  <si>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</si>
  <si>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</si>
  <si>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</si>
  <si>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</si>
  <si>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</si>
  <si>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</si>
  <si>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</si>
  <si>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</si>
  <si>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</si>
  <si>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</si>
  <si>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</si>
  <si>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</si>
  <si>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</si>
  <si>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</si>
  <si>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</si>
  <si>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</si>
  <si>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</si>
  <si>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</si>
  <si>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</si>
  <si>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</si>
  <si>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</si>
  <si>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</si>
  <si>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</si>
  <si>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</si>
  <si>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</si>
  <si>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Srbija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</si>
  <si>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</si>
  <si>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</si>
  <si>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</si>
  <si>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</si>
  <si>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</si>
  <si>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</si>
  <si>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</si>
  <si>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</si>
  <si>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</si>
  <si>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</si>
  <si>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</si>
  <si>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</si>
  <si>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</si>
  <si>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</si>
  <si>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</si>
  <si>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</si>
  <si>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</si>
  <si>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</si>
  <si>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</si>
  <si>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</si>
  <si>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</si>
  <si>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</si>
  <si>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Egipat</t>
  </si>
  <si>
    <t>Malta</t>
  </si>
  <si>
    <t>Španija</t>
  </si>
  <si>
    <t>QI 2020</t>
  </si>
  <si>
    <t>110,2</t>
  </si>
  <si>
    <t>114,3</t>
  </si>
  <si>
    <t>Kina</t>
  </si>
  <si>
    <t>Hrvatska</t>
  </si>
  <si>
    <t>Grčka</t>
  </si>
  <si>
    <t>Ukupan promet putnika</t>
  </si>
  <si>
    <t>Prevezeni putnici</t>
  </si>
  <si>
    <t>Putnici u tranzitu</t>
  </si>
  <si>
    <t>Tabela 8. Poštanski saobraćaj i telekomunikacije</t>
  </si>
  <si>
    <t>95,5</t>
  </si>
  <si>
    <t>Tabela 12. Broj saobraćajnih nezgoda i nastradala lica u drumskom saobraćaju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</si>
  <si>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</si>
  <si>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</si>
  <si>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</si>
  <si>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</si>
  <si>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</si>
  <si>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</si>
  <si>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</si>
  <si>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</si>
  <si>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</si>
  <si>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</si>
  <si>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</si>
  <si>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</si>
  <si>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</si>
  <si>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</si>
  <si>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</si>
  <si>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</si>
  <si>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Tabela 18. Broj registrovanih drumskih motornih i priključnih vozila</t>
  </si>
  <si>
    <t>Tabela 19. Broj registrovanih drumskih motornih vozila prema vrsti pogonske energije</t>
  </si>
  <si>
    <t>Vrste vozila/Opština</t>
  </si>
  <si>
    <t>QII 2019</t>
  </si>
  <si>
    <t>QII 2020</t>
  </si>
  <si>
    <t>QI-II 2020</t>
  </si>
  <si>
    <t>QI-II 2019</t>
  </si>
  <si>
    <t xml:space="preserve">Tabela 13. Broj saobraćajnih nezgoda u drumskom saobraćaju po opštinama, II kvartal 2020. </t>
  </si>
  <si>
    <t>Tabela 14. Broj nastradalih lica u drumskom saobraćaju po opštinama, II kvartal 2020.</t>
  </si>
  <si>
    <t>Tabela 15. Poginula lica u drumskom saobraćaju prema kategrijama, II kvartal 2020.</t>
  </si>
  <si>
    <t>Tabela 16. Poginula lica u drumskom saobraćaju, prema polu II kvartal 2020.</t>
  </si>
  <si>
    <t>Tabela 17. Povrijeđena lica u drumskom saobraćaju, prema kategirijama II kvartal 2020.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</si>
  <si>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</si>
  <si>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 xml:space="preserve"> 17 930</t>
  </si>
  <si>
    <t xml:space="preserve"> 48 035</t>
  </si>
  <si>
    <t xml:space="preserve"> 2 153</t>
  </si>
  <si>
    <t xml:space="preserve"> 68 326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</si>
  <si>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</si>
  <si>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Tabela 20. Broj registrovanih drumskih motornih i priključnih vozila po opštinama, II kvartal 2020.</t>
  </si>
  <si>
    <t>Tabela 21. Broj prvi put registrovanih drumskih motornih i priključnih vozila po opštinama, II kvartal 2020.</t>
  </si>
  <si>
    <t>Tabela 22. Broj registrovanih drumskih motornih i priključnih vozila prema godini proizvodnje, II kvartal 2020.</t>
  </si>
  <si>
    <t xml:space="preserve">Tabela 3. Promet  putnika i tereta na aerodromima, II kvartal 2020.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</si>
  <si>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</si>
  <si>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II kvartal 2020. </t>
  </si>
  <si>
    <t>5,0</t>
  </si>
  <si>
    <t xml:space="preserve"> Tabela 5. Deset zemalja sa najvećim ostvarenim prometom putnika sa crnogorskim aerodromima,        II kvartal 2020. </t>
  </si>
  <si>
    <t>Slovenija</t>
  </si>
  <si>
    <t>Švajcarska</t>
  </si>
  <si>
    <t>Mađarska</t>
  </si>
  <si>
    <t>Kazahstan</t>
  </si>
  <si>
    <t>Barbados</t>
  </si>
  <si>
    <t>Danska</t>
  </si>
  <si>
    <t xml:space="preserve">Tabela 6. Deset zemalja sa najvećim ostvarenim prometom robe sa crnogorskim lukama,                        II kvartal 2020. </t>
  </si>
  <si>
    <t>Francuska</t>
  </si>
  <si>
    <t>Gruzija</t>
  </si>
  <si>
    <t xml:space="preserve">Tabela 7. Ostvareni promet putnika u crnogorskim lukama, po zemljama II kvartal 2020. </t>
  </si>
  <si>
    <r>
      <t xml:space="preserve">QI-II 2020     </t>
    </r>
    <r>
      <rPr>
        <b/>
        <sz val="9"/>
        <color indexed="8"/>
        <rFont val="Arial"/>
        <family val="2"/>
      </rPr>
      <t>QI-II 2019</t>
    </r>
  </si>
  <si>
    <r>
      <t>Pisama</t>
    </r>
    <r>
      <rPr>
        <i/>
        <sz val="9"/>
        <color indexed="8"/>
        <rFont val="Arial"/>
        <family val="2"/>
      </rPr>
      <t>, u hilj.</t>
    </r>
  </si>
  <si>
    <t>108,4</t>
  </si>
  <si>
    <t>99,2</t>
  </si>
  <si>
    <t>98,7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</si>
  <si>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</si>
  <si>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52,6</t>
  </si>
  <si>
    <t>83,3</t>
  </si>
  <si>
    <t>66,7</t>
  </si>
  <si>
    <t>71,0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</si>
  <si>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</si>
  <si>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50,0</t>
  </si>
  <si>
    <t>79,4</t>
  </si>
  <si>
    <t>96,4</t>
  </si>
  <si>
    <t>110,9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</si>
  <si>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</si>
  <si>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51,3</t>
  </si>
  <si>
    <t>108,2</t>
  </si>
  <si>
    <t>105,7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</si>
  <si>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</si>
  <si>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108,3</t>
  </si>
  <si>
    <t>103,0</t>
  </si>
  <si>
    <t>103,9</t>
  </si>
  <si>
    <t>Tabela 9. Teretni drumski saobraćaj,  II kvartal 2020.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</si>
  <si>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</si>
  <si>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</si>
  <si>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II kvartal 2020.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</si>
  <si>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</si>
  <si>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 kvartal 2020.</t>
  </si>
  <si>
    <t>Tabela 1. Kvartalna statistika saobraćaja, II kvartal 2020.</t>
  </si>
  <si>
    <t>II kvartal 2019</t>
  </si>
  <si>
    <t>II kvartal 2020</t>
  </si>
  <si>
    <r>
      <t xml:space="preserve">QI-II 2020     </t>
    </r>
    <r>
      <rPr>
        <b/>
        <sz val="9"/>
        <color indexed="8"/>
        <rFont val="Arial"/>
        <family val="2"/>
      </rPr>
      <t>QI-II 2019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</si>
  <si>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</si>
  <si>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</si>
  <si>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</si>
  <si>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</si>
  <si>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</si>
  <si>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</si>
  <si>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</si>
  <si>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</si>
  <si>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</si>
  <si>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QII2019</t>
  </si>
  <si>
    <t>QII2020</t>
  </si>
  <si>
    <t>pola</t>
  </si>
  <si>
    <t>roba drum</t>
  </si>
  <si>
    <t xml:space="preserve">    2.2 Prevoz u inostranstvu</t>
  </si>
  <si>
    <t>2.1 Međunarodni prevoz sa utovarom/istovarom u Crnoj Gori</t>
  </si>
  <si>
    <t xml:space="preserve">  2.1 Međunarodni prevoz sa utovarom/istovarom u Crnoj Gori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</si>
</sst>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 wrapText="1"/>
    </xf>
    <xf numFmtId="3" fontId="55" fillId="0" borderId="14" xfId="0" applyNumberFormat="1" applyFont="1" applyBorder="1" applyAlignment="1">
      <alignment horizontal="right" vertical="center" wrapText="1"/>
    </xf>
    <xf numFmtId="3" fontId="54" fillId="0" borderId="16" xfId="0" applyNumberFormat="1" applyFont="1" applyBorder="1" applyAlignment="1">
      <alignment horizontal="right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horizontal="right" vertical="center" wrapText="1"/>
    </xf>
    <xf numFmtId="0" fontId="55" fillId="0" borderId="13" xfId="0" applyFont="1" applyBorder="1" applyAlignment="1">
      <alignment vertical="center"/>
    </xf>
    <xf numFmtId="0" fontId="55" fillId="0" borderId="16" xfId="0" applyFont="1" applyBorder="1" applyAlignment="1">
      <alignment horizontal="right" vertical="center" wrapText="1"/>
    </xf>
    <xf numFmtId="0" fontId="54" fillId="34" borderId="10" xfId="0" applyFont="1" applyFill="1" applyBorder="1" applyAlignment="1">
      <alignment vertical="center"/>
    </xf>
    <xf numFmtId="3" fontId="55" fillId="0" borderId="15" xfId="0" applyNumberFormat="1" applyFont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3" fontId="51" fillId="0" borderId="0" xfId="0" applyNumberFormat="1" applyFont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3" fontId="54" fillId="0" borderId="0" xfId="0" applyNumberFormat="1" applyFont="1" applyAlignment="1">
      <alignment horizontal="right" vertical="center" wrapText="1"/>
    </xf>
    <xf numFmtId="0" fontId="54" fillId="0" borderId="17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right" vertical="center" wrapText="1"/>
    </xf>
    <xf numFmtId="0" fontId="54" fillId="34" borderId="16" xfId="0" applyFont="1" applyFill="1" applyBorder="1" applyAlignment="1">
      <alignment horizontal="right" vertical="center" wrapText="1"/>
    </xf>
    <xf numFmtId="180" fontId="55" fillId="0" borderId="14" xfId="0" applyNumberFormat="1" applyFont="1" applyBorder="1" applyAlignment="1">
      <alignment horizontal="right" vertical="center" wrapText="1"/>
    </xf>
    <xf numFmtId="180" fontId="55" fillId="0" borderId="16" xfId="0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3" fontId="55" fillId="0" borderId="21" xfId="0" applyNumberFormat="1" applyFont="1" applyBorder="1" applyAlignment="1">
      <alignment horizontal="right" vertical="center" wrapText="1"/>
    </xf>
    <xf numFmtId="3" fontId="55" fillId="0" borderId="22" xfId="0" applyNumberFormat="1" applyFont="1" applyBorder="1" applyAlignment="1">
      <alignment horizontal="right" vertical="center" wrapText="1"/>
    </xf>
    <xf numFmtId="0" fontId="55" fillId="0" borderId="22" xfId="0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horizontal="right" vertical="center" wrapText="1"/>
    </xf>
    <xf numFmtId="0" fontId="55" fillId="0" borderId="24" xfId="0" applyFont="1" applyBorder="1" applyAlignment="1">
      <alignment horizontal="right" vertical="center" wrapText="1"/>
    </xf>
    <xf numFmtId="0" fontId="55" fillId="0" borderId="21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7" fillId="0" borderId="23" xfId="0" applyFont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54" fillId="34" borderId="11" xfId="0" applyFont="1" applyFill="1" applyBorder="1" applyAlignment="1">
      <alignment horizontal="right" vertical="center" wrapText="1"/>
    </xf>
    <xf numFmtId="180" fontId="55" fillId="0" borderId="22" xfId="0" applyNumberFormat="1" applyFont="1" applyBorder="1" applyAlignment="1">
      <alignment horizontal="right" vertical="center" wrapText="1"/>
    </xf>
    <xf numFmtId="180" fontId="55" fillId="0" borderId="20" xfId="0" applyNumberFormat="1" applyFont="1" applyBorder="1" applyAlignment="1">
      <alignment horizontal="right" vertical="center" wrapText="1"/>
    </xf>
    <xf numFmtId="3" fontId="55" fillId="0" borderId="24" xfId="0" applyNumberFormat="1" applyFont="1" applyBorder="1" applyAlignment="1">
      <alignment horizontal="right" vertical="center" wrapText="1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20" xfId="0" applyFont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vertical="center"/>
    </xf>
    <xf numFmtId="3" fontId="54" fillId="34" borderId="25" xfId="0" applyNumberFormat="1" applyFont="1" applyFill="1" applyBorder="1" applyAlignment="1">
      <alignment horizontal="right" vertical="center" wrapText="1"/>
    </xf>
    <xf numFmtId="0" fontId="54" fillId="34" borderId="25" xfId="0" applyFont="1" applyFill="1" applyBorder="1" applyAlignment="1">
      <alignment horizontal="right" vertical="center" wrapText="1"/>
    </xf>
    <xf numFmtId="0" fontId="0" fillId="0" borderId="25" xfId="0" applyBorder="1" applyAlignment="1">
      <alignment/>
    </xf>
    <xf numFmtId="0" fontId="55" fillId="0" borderId="25" xfId="0" applyFont="1" applyBorder="1" applyAlignment="1">
      <alignment vertical="center"/>
    </xf>
    <xf numFmtId="3" fontId="55" fillId="0" borderId="25" xfId="0" applyNumberFormat="1" applyFont="1" applyBorder="1" applyAlignment="1">
      <alignment horizontal="right" vertical="center" wrapText="1"/>
    </xf>
    <xf numFmtId="180" fontId="55" fillId="0" borderId="25" xfId="0" applyNumberFormat="1" applyFont="1" applyBorder="1" applyAlignment="1">
      <alignment horizontal="right" vertical="center" wrapText="1"/>
    </xf>
    <xf numFmtId="180" fontId="55" fillId="0" borderId="25" xfId="0" applyNumberFormat="1" applyFont="1" applyFill="1" applyBorder="1" applyAlignment="1">
      <alignment horizontal="right" vertical="center" wrapText="1"/>
    </xf>
    <xf numFmtId="180" fontId="0" fillId="0" borderId="25" xfId="0" applyNumberFormat="1" applyBorder="1" applyAlignment="1">
      <alignment/>
    </xf>
    <xf numFmtId="180" fontId="55" fillId="34" borderId="25" xfId="0" applyNumberFormat="1" applyFont="1" applyFill="1" applyBorder="1" applyAlignment="1">
      <alignment horizontal="right" vertical="center" wrapText="1"/>
    </xf>
    <xf numFmtId="3" fontId="55" fillId="34" borderId="25" xfId="0" applyNumberFormat="1" applyFont="1" applyFill="1" applyBorder="1" applyAlignment="1">
      <alignment horizontal="right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vertical="center"/>
    </xf>
    <xf numFmtId="180" fontId="55" fillId="0" borderId="26" xfId="0" applyNumberFormat="1" applyFont="1" applyFill="1" applyBorder="1" applyAlignment="1">
      <alignment horizontal="right" vertical="center" wrapText="1"/>
    </xf>
    <xf numFmtId="180" fontId="0" fillId="0" borderId="26" xfId="0" applyNumberFormat="1" applyFill="1" applyBorder="1" applyAlignment="1">
      <alignment/>
    </xf>
    <xf numFmtId="0" fontId="54" fillId="34" borderId="19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3" fontId="54" fillId="34" borderId="19" xfId="0" applyNumberFormat="1" applyFont="1" applyFill="1" applyBorder="1" applyAlignment="1">
      <alignment horizontal="center" vertical="center" wrapText="1"/>
    </xf>
    <xf numFmtId="3" fontId="54" fillId="34" borderId="12" xfId="0" applyNumberFormat="1" applyFont="1" applyFill="1" applyBorder="1" applyAlignment="1">
      <alignment horizontal="center" vertical="center" wrapText="1"/>
    </xf>
    <xf numFmtId="0" fontId="54" fillId="34" borderId="27" xfId="0" applyFont="1" applyFill="1" applyBorder="1" applyAlignment="1">
      <alignment horizontal="center" vertical="center" wrapText="1"/>
    </xf>
    <xf numFmtId="0" fontId="54" fillId="34" borderId="28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right" vertical="center" wrapText="1"/>
    </xf>
    <xf numFmtId="0" fontId="56" fillId="34" borderId="13" xfId="0" applyFont="1" applyFill="1" applyBorder="1" applyAlignment="1">
      <alignment horizontal="right" vertical="center" wrapText="1"/>
    </xf>
    <xf numFmtId="0" fontId="52" fillId="0" borderId="19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2" sqref="D12"/>
    </sheetView>
  </sheetViews>
  <sheetFormatPr defaultColWidth="32.8515625" defaultRowHeight="15" customHeight="1"/>
  <cols>
    <col min="1" max="1" width="32.8515625" style="1" customWidth="1"/>
    <col min="2" max="2" width="20.00390625" style="1" customWidth="1"/>
    <col min="3" max="3" width="16.28125" style="1" customWidth="1"/>
    <col min="4" max="16384" width="32.8515625" style="1" customWidth="1"/>
  </cols>
  <sheetData>
    <row r="1" spans="1:3" ht="15" customHeight="1">
      <c r="A1" s="5"/>
      <c r="B1"/>
      <c r="C1"/>
    </row>
    <row r="2" spans="1:3" ht="15" customHeight="1" thickBot="1">
      <c r="A2" s="13" t="s">
        <v>204</v>
      </c>
      <c r="B2"/>
      <c r="C2"/>
    </row>
    <row r="3" spans="1:3" ht="24.75" customHeight="1" thickBot="1">
      <c r="A3" s="7" t="s">
        <v>62</v>
      </c>
      <c r="B3" s="8" t="s">
        <v>205</v>
      </c>
      <c r="C3" s="8" t="s">
        <v>206</v>
      </c>
    </row>
    <row r="4" spans="1:3" ht="24.75" customHeight="1">
      <c r="A4" s="9" t="s">
        <v>63</v>
      </c>
      <c r="B4" s="14">
        <v>256</v>
      </c>
      <c r="C4" s="15">
        <v>57</v>
      </c>
    </row>
    <row r="5" spans="1:3" ht="24.75" customHeight="1">
      <c r="A5" s="9" t="s">
        <v>64</v>
      </c>
      <c r="B5" s="14">
        <v>1737</v>
      </c>
      <c r="C5" s="15">
        <v>285</v>
      </c>
    </row>
    <row r="6" spans="1:3" ht="24.75" customHeight="1">
      <c r="A6" s="9" t="s">
        <v>65</v>
      </c>
      <c r="B6" s="14">
        <v>714</v>
      </c>
      <c r="C6" s="15">
        <v>9</v>
      </c>
    </row>
    <row r="7" spans="1:3" ht="24.75" customHeight="1">
      <c r="A7" s="9" t="s">
        <v>66</v>
      </c>
      <c r="B7" s="14">
        <v>1527</v>
      </c>
      <c r="C7" s="15">
        <v>949</v>
      </c>
    </row>
    <row r="8" spans="1:3" ht="24.75" customHeight="1" thickBot="1">
      <c r="A8" s="11" t="s">
        <v>67</v>
      </c>
      <c r="B8" s="16">
        <v>69213</v>
      </c>
      <c r="C8" s="17">
        <v>59959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9.57421875" style="0" customWidth="1"/>
  </cols>
  <sheetData>
    <row r="1" ht="15.75" thickBot="1">
      <c r="A1" s="13" t="s">
        <v>201</v>
      </c>
    </row>
    <row r="2" spans="1:4" ht="44.25" customHeight="1">
      <c r="A2" s="113" t="s">
        <v>75</v>
      </c>
      <c r="B2" s="115" t="s">
        <v>199</v>
      </c>
      <c r="C2" s="55" t="s">
        <v>69</v>
      </c>
      <c r="D2" s="115" t="s">
        <v>202</v>
      </c>
    </row>
    <row r="3" spans="1:4" ht="15.75" thickBot="1">
      <c r="A3" s="114"/>
      <c r="B3" s="116"/>
      <c r="C3" s="30" t="s">
        <v>70</v>
      </c>
      <c r="D3" s="116"/>
    </row>
    <row r="4" spans="1:4" ht="15">
      <c r="A4" s="53" t="s">
        <v>71</v>
      </c>
      <c r="B4" s="32">
        <v>23</v>
      </c>
      <c r="C4" s="32">
        <v>4791</v>
      </c>
      <c r="D4" s="15">
        <v>384</v>
      </c>
    </row>
    <row r="5" spans="1:4" ht="15">
      <c r="A5" s="53" t="s">
        <v>72</v>
      </c>
      <c r="B5" s="32">
        <v>14</v>
      </c>
      <c r="C5" s="32">
        <v>811</v>
      </c>
      <c r="D5" s="15">
        <v>100</v>
      </c>
    </row>
    <row r="6" spans="1:4" ht="15">
      <c r="A6" s="53" t="s">
        <v>73</v>
      </c>
      <c r="B6" s="32">
        <v>9</v>
      </c>
      <c r="C6" s="32">
        <v>3980</v>
      </c>
      <c r="D6" s="15">
        <v>284</v>
      </c>
    </row>
    <row r="7" spans="1:4" ht="15">
      <c r="A7" s="31" t="s">
        <v>74</v>
      </c>
      <c r="B7" s="14">
        <v>7</v>
      </c>
      <c r="C7" s="14">
        <v>3139</v>
      </c>
      <c r="D7" s="25">
        <v>236</v>
      </c>
    </row>
    <row r="8" spans="1:4" ht="15.75" thickBot="1">
      <c r="A8" s="22" t="s">
        <v>221</v>
      </c>
      <c r="B8" s="16">
        <v>2</v>
      </c>
      <c r="C8" s="16">
        <v>841</v>
      </c>
      <c r="D8" s="26">
        <v>48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2.57421875" style="0" customWidth="1"/>
  </cols>
  <sheetData>
    <row r="1" ht="15.75" thickBot="1">
      <c r="A1" s="13" t="s">
        <v>203</v>
      </c>
    </row>
    <row r="2" spans="1:4" ht="44.25" customHeight="1">
      <c r="A2" s="113" t="s">
        <v>76</v>
      </c>
      <c r="B2" s="115" t="s">
        <v>199</v>
      </c>
      <c r="C2" s="55" t="s">
        <v>69</v>
      </c>
      <c r="D2" s="115" t="s">
        <v>202</v>
      </c>
    </row>
    <row r="3" spans="1:4" ht="15.75" thickBot="1">
      <c r="A3" s="114"/>
      <c r="B3" s="116"/>
      <c r="C3" s="30" t="s">
        <v>70</v>
      </c>
      <c r="D3" s="116"/>
    </row>
    <row r="4" spans="1:4" ht="15">
      <c r="A4" s="53" t="s">
        <v>71</v>
      </c>
      <c r="B4" s="32">
        <v>169</v>
      </c>
      <c r="C4" s="32">
        <v>13545</v>
      </c>
      <c r="D4" s="15">
        <v>609</v>
      </c>
    </row>
    <row r="5" spans="1:4" ht="15">
      <c r="A5" s="53" t="s">
        <v>72</v>
      </c>
      <c r="B5" s="32">
        <v>164</v>
      </c>
      <c r="C5" s="32">
        <v>12036</v>
      </c>
      <c r="D5" s="15">
        <v>449</v>
      </c>
    </row>
    <row r="6" spans="1:4" ht="15">
      <c r="A6" s="53" t="s">
        <v>77</v>
      </c>
      <c r="B6" s="32">
        <v>5</v>
      </c>
      <c r="C6" s="32">
        <v>1509</v>
      </c>
      <c r="D6" s="15">
        <v>160</v>
      </c>
    </row>
    <row r="7" spans="1:4" ht="15">
      <c r="A7" s="31" t="s">
        <v>222</v>
      </c>
      <c r="B7" s="14">
        <v>5</v>
      </c>
      <c r="C7" s="14">
        <v>1509</v>
      </c>
      <c r="D7" s="25">
        <v>160</v>
      </c>
    </row>
    <row r="8" spans="1:4" ht="15.75" thickBot="1">
      <c r="A8" s="22" t="s">
        <v>221</v>
      </c>
      <c r="B8" s="16" t="s">
        <v>8</v>
      </c>
      <c r="C8" s="16" t="s">
        <v>8</v>
      </c>
      <c r="D8" s="26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="110" zoomScaleNormal="110" zoomScalePageLayoutView="0" workbookViewId="0" topLeftCell="A1">
      <selection activeCell="A5" sqref="A5:G6"/>
    </sheetView>
  </sheetViews>
  <sheetFormatPr defaultColWidth="9.140625" defaultRowHeight="15"/>
  <cols>
    <col min="1" max="1" width="38.7109375" style="0" customWidth="1"/>
  </cols>
  <sheetData>
    <row r="1" ht="15.75" thickBot="1">
      <c r="A1" s="13" t="s">
        <v>122</v>
      </c>
    </row>
    <row r="2" spans="1:7" ht="15.75" thickBot="1">
      <c r="A2" s="105"/>
      <c r="B2" s="108" t="s">
        <v>142</v>
      </c>
      <c r="C2" s="108" t="s">
        <v>143</v>
      </c>
      <c r="D2" s="100" t="s">
        <v>0</v>
      </c>
      <c r="E2" s="101"/>
      <c r="F2" s="101"/>
      <c r="G2" s="102"/>
    </row>
    <row r="3" spans="1:7" ht="15">
      <c r="A3" s="106"/>
      <c r="B3" s="109"/>
      <c r="C3" s="109"/>
      <c r="D3" s="56" t="s">
        <v>143</v>
      </c>
      <c r="E3" s="56" t="s">
        <v>143</v>
      </c>
      <c r="F3" s="56" t="s">
        <v>143</v>
      </c>
      <c r="G3" s="56" t="s">
        <v>144</v>
      </c>
    </row>
    <row r="4" spans="1:7" ht="15.75" thickBot="1">
      <c r="A4" s="107"/>
      <c r="B4" s="109"/>
      <c r="C4" s="109"/>
      <c r="D4" s="19" t="s">
        <v>89</v>
      </c>
      <c r="E4" s="19" t="s">
        <v>111</v>
      </c>
      <c r="F4" s="19" t="s">
        <v>142</v>
      </c>
      <c r="G4" s="19" t="s">
        <v>145</v>
      </c>
    </row>
    <row r="5" spans="1:7" ht="15">
      <c r="A5" s="20" t="s">
        <v>1</v>
      </c>
      <c r="B5" s="62">
        <v>1527</v>
      </c>
      <c r="C5" s="63">
        <v>949</v>
      </c>
      <c r="D5" s="74">
        <v>76.8</v>
      </c>
      <c r="E5" s="74">
        <v>90</v>
      </c>
      <c r="F5" s="74">
        <v>62.1</v>
      </c>
      <c r="G5" s="75">
        <v>73.3</v>
      </c>
    </row>
    <row r="6" spans="1:7" ht="15.75" thickBot="1">
      <c r="A6" s="22" t="s">
        <v>2</v>
      </c>
      <c r="B6" s="76">
        <v>732</v>
      </c>
      <c r="C6" s="16">
        <v>420</v>
      </c>
      <c r="D6" s="58">
        <v>75.5</v>
      </c>
      <c r="E6" s="58">
        <v>84.7</v>
      </c>
      <c r="F6" s="58">
        <v>57.4</v>
      </c>
      <c r="G6" s="59">
        <v>75</v>
      </c>
    </row>
    <row r="7" ht="15">
      <c r="A7" s="6"/>
    </row>
  </sheetData>
  <sheetProtection/>
  <mergeCells count="4">
    <mergeCell ref="A2:A4"/>
    <mergeCell ref="B2:B4"/>
    <mergeCell ref="C2:C4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3" t="s">
        <v>146</v>
      </c>
    </row>
    <row r="2" spans="1:5" ht="48">
      <c r="A2" s="115" t="s">
        <v>3</v>
      </c>
      <c r="B2" s="50" t="s">
        <v>4</v>
      </c>
      <c r="C2" s="33" t="s">
        <v>5</v>
      </c>
      <c r="D2" s="33" t="s">
        <v>6</v>
      </c>
      <c r="E2" s="50" t="s">
        <v>123</v>
      </c>
    </row>
    <row r="3" spans="1:5" ht="15.75" thickBot="1">
      <c r="A3" s="116"/>
      <c r="B3" s="60" t="s">
        <v>124</v>
      </c>
      <c r="C3" s="35" t="s">
        <v>29</v>
      </c>
      <c r="D3" s="35" t="s">
        <v>30</v>
      </c>
      <c r="E3" s="35" t="s">
        <v>31</v>
      </c>
    </row>
    <row r="4" spans="1:5" ht="15">
      <c r="A4" s="34" t="s">
        <v>4</v>
      </c>
      <c r="B4" s="10">
        <v>949</v>
      </c>
      <c r="C4" s="10">
        <v>7</v>
      </c>
      <c r="D4" s="10">
        <v>290</v>
      </c>
      <c r="E4" s="21">
        <v>652</v>
      </c>
    </row>
    <row r="5" spans="1:5" ht="15" customHeight="1">
      <c r="A5" s="9" t="s">
        <v>7</v>
      </c>
      <c r="B5" s="10">
        <v>2</v>
      </c>
      <c r="C5" s="10" t="s">
        <v>8</v>
      </c>
      <c r="D5" s="10">
        <v>1</v>
      </c>
      <c r="E5" s="21">
        <v>1</v>
      </c>
    </row>
    <row r="6" spans="1:5" ht="15" customHeight="1">
      <c r="A6" s="9" t="s">
        <v>9</v>
      </c>
      <c r="B6" s="10">
        <v>83</v>
      </c>
      <c r="C6" s="10" t="s">
        <v>8</v>
      </c>
      <c r="D6" s="10">
        <v>23</v>
      </c>
      <c r="E6" s="21">
        <v>60</v>
      </c>
    </row>
    <row r="7" spans="1:5" ht="15" customHeight="1">
      <c r="A7" s="9" t="s">
        <v>10</v>
      </c>
      <c r="B7" s="10">
        <v>13</v>
      </c>
      <c r="C7" s="10" t="s">
        <v>8</v>
      </c>
      <c r="D7" s="10">
        <v>2</v>
      </c>
      <c r="E7" s="21">
        <v>11</v>
      </c>
    </row>
    <row r="8" spans="1:5" ht="15" customHeight="1">
      <c r="A8" s="9" t="s">
        <v>11</v>
      </c>
      <c r="B8" s="10">
        <v>26</v>
      </c>
      <c r="C8" s="10" t="s">
        <v>8</v>
      </c>
      <c r="D8" s="10">
        <v>13</v>
      </c>
      <c r="E8" s="21">
        <v>13</v>
      </c>
    </row>
    <row r="9" spans="1:5" ht="15" customHeight="1">
      <c r="A9" s="9" t="s">
        <v>12</v>
      </c>
      <c r="B9" s="10">
        <v>51</v>
      </c>
      <c r="C9" s="10" t="s">
        <v>8</v>
      </c>
      <c r="D9" s="10">
        <v>15</v>
      </c>
      <c r="E9" s="21">
        <v>36</v>
      </c>
    </row>
    <row r="10" spans="1:5" ht="15" customHeight="1">
      <c r="A10" s="9" t="s">
        <v>13</v>
      </c>
      <c r="B10" s="10">
        <v>20</v>
      </c>
      <c r="C10" s="10">
        <v>1</v>
      </c>
      <c r="D10" s="10">
        <v>7</v>
      </c>
      <c r="E10" s="21">
        <v>12</v>
      </c>
    </row>
    <row r="11" spans="1:5" ht="15" customHeight="1">
      <c r="A11" s="9" t="s">
        <v>14</v>
      </c>
      <c r="B11" s="10">
        <v>25</v>
      </c>
      <c r="C11" s="10" t="s">
        <v>8</v>
      </c>
      <c r="D11" s="10">
        <v>9</v>
      </c>
      <c r="E11" s="21">
        <v>16</v>
      </c>
    </row>
    <row r="12" spans="1:5" ht="15" customHeight="1">
      <c r="A12" s="9" t="s">
        <v>15</v>
      </c>
      <c r="B12" s="10">
        <v>55</v>
      </c>
      <c r="C12" s="10" t="s">
        <v>8</v>
      </c>
      <c r="D12" s="10">
        <v>21</v>
      </c>
      <c r="E12" s="21">
        <v>34</v>
      </c>
    </row>
    <row r="13" spans="1:5" ht="15" customHeight="1">
      <c r="A13" s="9" t="s">
        <v>16</v>
      </c>
      <c r="B13" s="10">
        <v>17</v>
      </c>
      <c r="C13" s="10" t="s">
        <v>8</v>
      </c>
      <c r="D13" s="10">
        <v>6</v>
      </c>
      <c r="E13" s="21">
        <v>11</v>
      </c>
    </row>
    <row r="14" spans="1:5" ht="15" customHeight="1">
      <c r="A14" s="9" t="s">
        <v>17</v>
      </c>
      <c r="B14" s="10">
        <v>53</v>
      </c>
      <c r="C14" s="10">
        <v>1</v>
      </c>
      <c r="D14" s="10">
        <v>12</v>
      </c>
      <c r="E14" s="21">
        <v>40</v>
      </c>
    </row>
    <row r="15" spans="1:5" ht="15" customHeight="1">
      <c r="A15" s="9" t="s">
        <v>18</v>
      </c>
      <c r="B15" s="10">
        <v>7</v>
      </c>
      <c r="C15" s="10" t="s">
        <v>8</v>
      </c>
      <c r="D15" s="10">
        <v>4</v>
      </c>
      <c r="E15" s="21">
        <v>3</v>
      </c>
    </row>
    <row r="16" spans="1:5" ht="15" customHeight="1">
      <c r="A16" s="9" t="s">
        <v>19</v>
      </c>
      <c r="B16" s="10">
        <v>127</v>
      </c>
      <c r="C16" s="10">
        <v>1</v>
      </c>
      <c r="D16" s="10">
        <v>32</v>
      </c>
      <c r="E16" s="21">
        <v>94</v>
      </c>
    </row>
    <row r="17" spans="1:5" ht="15" customHeight="1">
      <c r="A17" s="9" t="s">
        <v>20</v>
      </c>
      <c r="B17" s="10">
        <v>2</v>
      </c>
      <c r="C17" s="10">
        <v>1</v>
      </c>
      <c r="D17" s="10" t="s">
        <v>8</v>
      </c>
      <c r="E17" s="21">
        <v>1</v>
      </c>
    </row>
    <row r="18" spans="1:5" ht="15" customHeight="1">
      <c r="A18" s="9" t="s">
        <v>21</v>
      </c>
      <c r="B18" s="10">
        <v>11</v>
      </c>
      <c r="C18" s="10" t="s">
        <v>8</v>
      </c>
      <c r="D18" s="10">
        <v>5</v>
      </c>
      <c r="E18" s="21">
        <v>6</v>
      </c>
    </row>
    <row r="19" spans="1:5" ht="15" customHeight="1">
      <c r="A19" s="9" t="s">
        <v>22</v>
      </c>
      <c r="B19" s="10" t="s">
        <v>8</v>
      </c>
      <c r="C19" s="10" t="s">
        <v>8</v>
      </c>
      <c r="D19" s="10" t="s">
        <v>8</v>
      </c>
      <c r="E19" s="21" t="s">
        <v>8</v>
      </c>
    </row>
    <row r="20" spans="1:5" ht="15" customHeight="1">
      <c r="A20" s="9" t="s">
        <v>23</v>
      </c>
      <c r="B20" s="10">
        <v>407</v>
      </c>
      <c r="C20" s="10">
        <v>2</v>
      </c>
      <c r="D20" s="10">
        <v>124</v>
      </c>
      <c r="E20" s="21">
        <v>281</v>
      </c>
    </row>
    <row r="21" spans="1:5" ht="15" customHeight="1">
      <c r="A21" s="9" t="s">
        <v>24</v>
      </c>
      <c r="B21" s="10">
        <v>8</v>
      </c>
      <c r="C21" s="10" t="s">
        <v>8</v>
      </c>
      <c r="D21" s="10">
        <v>4</v>
      </c>
      <c r="E21" s="21">
        <v>4</v>
      </c>
    </row>
    <row r="22" spans="1:5" ht="15" customHeight="1">
      <c r="A22" s="9" t="s">
        <v>25</v>
      </c>
      <c r="B22" s="10" t="s">
        <v>8</v>
      </c>
      <c r="C22" s="10" t="s">
        <v>8</v>
      </c>
      <c r="D22" s="10" t="s">
        <v>8</v>
      </c>
      <c r="E22" s="21" t="s">
        <v>8</v>
      </c>
    </row>
    <row r="23" spans="1:5" ht="15" customHeight="1">
      <c r="A23" s="9" t="s">
        <v>26</v>
      </c>
      <c r="B23" s="10">
        <v>16</v>
      </c>
      <c r="C23" s="10">
        <v>1</v>
      </c>
      <c r="D23" s="10">
        <v>6</v>
      </c>
      <c r="E23" s="21">
        <v>9</v>
      </c>
    </row>
    <row r="24" spans="1:5" ht="15" customHeight="1">
      <c r="A24" s="9" t="s">
        <v>27</v>
      </c>
      <c r="B24" s="10">
        <v>22</v>
      </c>
      <c r="C24" s="10" t="s">
        <v>8</v>
      </c>
      <c r="D24" s="10">
        <v>6</v>
      </c>
      <c r="E24" s="21">
        <v>16</v>
      </c>
    </row>
    <row r="25" spans="1:5" ht="15" customHeight="1" thickBot="1">
      <c r="A25" s="11" t="s">
        <v>28</v>
      </c>
      <c r="B25" s="12">
        <v>4</v>
      </c>
      <c r="C25" s="12" t="s">
        <v>8</v>
      </c>
      <c r="D25" s="12" t="s">
        <v>8</v>
      </c>
      <c r="E25" s="23">
        <v>4</v>
      </c>
    </row>
    <row r="26" ht="15">
      <c r="A26" s="61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5"/>
    </sheetView>
  </sheetViews>
  <sheetFormatPr defaultColWidth="9.140625" defaultRowHeight="15"/>
  <cols>
    <col min="1" max="1" width="11.28125" style="0" customWidth="1"/>
  </cols>
  <sheetData>
    <row r="1" ht="15.75" thickBot="1">
      <c r="A1" s="13" t="s">
        <v>147</v>
      </c>
    </row>
    <row r="2" spans="1:4" ht="36">
      <c r="A2" s="117" t="s">
        <v>3</v>
      </c>
      <c r="B2" s="50" t="s">
        <v>33</v>
      </c>
      <c r="C2" s="50" t="s">
        <v>34</v>
      </c>
      <c r="D2" s="50" t="s">
        <v>35</v>
      </c>
    </row>
    <row r="3" spans="1:4" ht="15.75" thickBot="1">
      <c r="A3" s="118"/>
      <c r="B3" s="60" t="s">
        <v>36</v>
      </c>
      <c r="C3" s="35" t="s">
        <v>29</v>
      </c>
      <c r="D3" s="35" t="s">
        <v>30</v>
      </c>
    </row>
    <row r="4" spans="1:4" ht="15" customHeight="1">
      <c r="A4" s="34" t="s">
        <v>4</v>
      </c>
      <c r="B4" s="10">
        <v>420</v>
      </c>
      <c r="C4" s="10">
        <v>10</v>
      </c>
      <c r="D4" s="21">
        <v>410</v>
      </c>
    </row>
    <row r="5" spans="1:4" ht="15" customHeight="1">
      <c r="A5" s="36" t="s">
        <v>7</v>
      </c>
      <c r="B5" s="10">
        <v>2</v>
      </c>
      <c r="C5" s="10" t="s">
        <v>8</v>
      </c>
      <c r="D5" s="21">
        <v>2</v>
      </c>
    </row>
    <row r="6" spans="1:4" ht="15" customHeight="1">
      <c r="A6" s="36" t="s">
        <v>9</v>
      </c>
      <c r="B6" s="10">
        <v>32</v>
      </c>
      <c r="C6" s="10" t="s">
        <v>8</v>
      </c>
      <c r="D6" s="21">
        <v>32</v>
      </c>
    </row>
    <row r="7" spans="1:4" ht="15" customHeight="1">
      <c r="A7" s="36" t="s">
        <v>10</v>
      </c>
      <c r="B7" s="10">
        <v>3</v>
      </c>
      <c r="C7" s="10" t="s">
        <v>8</v>
      </c>
      <c r="D7" s="21">
        <v>3</v>
      </c>
    </row>
    <row r="8" spans="1:4" ht="15" customHeight="1">
      <c r="A8" s="36" t="s">
        <v>11</v>
      </c>
      <c r="B8" s="10">
        <v>19</v>
      </c>
      <c r="C8" s="10" t="s">
        <v>8</v>
      </c>
      <c r="D8" s="21">
        <v>19</v>
      </c>
    </row>
    <row r="9" spans="1:4" ht="15" customHeight="1">
      <c r="A9" s="36" t="s">
        <v>12</v>
      </c>
      <c r="B9" s="10">
        <v>21</v>
      </c>
      <c r="C9" s="10" t="s">
        <v>8</v>
      </c>
      <c r="D9" s="21">
        <v>21</v>
      </c>
    </row>
    <row r="10" spans="1:4" ht="15" customHeight="1">
      <c r="A10" s="36" t="s">
        <v>13</v>
      </c>
      <c r="B10" s="10">
        <v>13</v>
      </c>
      <c r="C10" s="10">
        <v>1</v>
      </c>
      <c r="D10" s="21">
        <v>12</v>
      </c>
    </row>
    <row r="11" spans="1:4" ht="15" customHeight="1">
      <c r="A11" s="36" t="s">
        <v>14</v>
      </c>
      <c r="B11" s="10">
        <v>12</v>
      </c>
      <c r="C11" s="10" t="s">
        <v>8</v>
      </c>
      <c r="D11" s="21">
        <v>12</v>
      </c>
    </row>
    <row r="12" spans="1:4" ht="15" customHeight="1">
      <c r="A12" s="36" t="s">
        <v>15</v>
      </c>
      <c r="B12" s="10">
        <v>23</v>
      </c>
      <c r="C12" s="10" t="s">
        <v>8</v>
      </c>
      <c r="D12" s="21">
        <v>23</v>
      </c>
    </row>
    <row r="13" spans="1:4" ht="15" customHeight="1">
      <c r="A13" s="36" t="s">
        <v>16</v>
      </c>
      <c r="B13" s="10">
        <v>8</v>
      </c>
      <c r="C13" s="10" t="s">
        <v>8</v>
      </c>
      <c r="D13" s="21">
        <v>8</v>
      </c>
    </row>
    <row r="14" spans="1:4" ht="15" customHeight="1">
      <c r="A14" s="36" t="s">
        <v>17</v>
      </c>
      <c r="B14" s="10">
        <v>16</v>
      </c>
      <c r="C14" s="10">
        <v>1</v>
      </c>
      <c r="D14" s="21">
        <v>15</v>
      </c>
    </row>
    <row r="15" spans="1:4" ht="15" customHeight="1">
      <c r="A15" s="36" t="s">
        <v>18</v>
      </c>
      <c r="B15" s="10">
        <v>4</v>
      </c>
      <c r="C15" s="10" t="s">
        <v>8</v>
      </c>
      <c r="D15" s="21">
        <v>4</v>
      </c>
    </row>
    <row r="16" spans="1:4" ht="15" customHeight="1">
      <c r="A16" s="36" t="s">
        <v>19</v>
      </c>
      <c r="B16" s="10">
        <v>74</v>
      </c>
      <c r="C16" s="10">
        <v>3</v>
      </c>
      <c r="D16" s="21">
        <v>71</v>
      </c>
    </row>
    <row r="17" spans="1:4" ht="15" customHeight="1">
      <c r="A17" s="36" t="s">
        <v>20</v>
      </c>
      <c r="B17" s="10">
        <v>1</v>
      </c>
      <c r="C17" s="10">
        <v>1</v>
      </c>
      <c r="D17" s="21" t="s">
        <v>8</v>
      </c>
    </row>
    <row r="18" spans="1:4" ht="15" customHeight="1">
      <c r="A18" s="36" t="s">
        <v>21</v>
      </c>
      <c r="B18" s="10">
        <v>6</v>
      </c>
      <c r="C18" s="10" t="s">
        <v>8</v>
      </c>
      <c r="D18" s="21">
        <v>6</v>
      </c>
    </row>
    <row r="19" spans="1:4" ht="15" customHeight="1">
      <c r="A19" s="36" t="s">
        <v>22</v>
      </c>
      <c r="B19" s="10" t="s">
        <v>8</v>
      </c>
      <c r="C19" s="10" t="s">
        <v>8</v>
      </c>
      <c r="D19" s="21" t="s">
        <v>8</v>
      </c>
    </row>
    <row r="20" spans="1:4" ht="15" customHeight="1">
      <c r="A20" s="36" t="s">
        <v>23</v>
      </c>
      <c r="B20" s="10">
        <v>167</v>
      </c>
      <c r="C20" s="10">
        <v>2</v>
      </c>
      <c r="D20" s="21">
        <v>165</v>
      </c>
    </row>
    <row r="21" spans="1:4" ht="15" customHeight="1">
      <c r="A21" s="36" t="s">
        <v>24</v>
      </c>
      <c r="B21" s="10">
        <v>5</v>
      </c>
      <c r="C21" s="10" t="s">
        <v>8</v>
      </c>
      <c r="D21" s="21">
        <v>5</v>
      </c>
    </row>
    <row r="22" spans="1:4" ht="15" customHeight="1">
      <c r="A22" s="36" t="s">
        <v>25</v>
      </c>
      <c r="B22" s="10" t="s">
        <v>8</v>
      </c>
      <c r="C22" s="10" t="s">
        <v>8</v>
      </c>
      <c r="D22" s="21" t="s">
        <v>8</v>
      </c>
    </row>
    <row r="23" spans="1:4" ht="15" customHeight="1">
      <c r="A23" s="36" t="s">
        <v>26</v>
      </c>
      <c r="B23" s="10">
        <v>8</v>
      </c>
      <c r="C23" s="10">
        <v>2</v>
      </c>
      <c r="D23" s="21">
        <v>6</v>
      </c>
    </row>
    <row r="24" spans="1:4" ht="15" customHeight="1">
      <c r="A24" s="36" t="s">
        <v>27</v>
      </c>
      <c r="B24" s="10">
        <v>6</v>
      </c>
      <c r="C24" s="10" t="s">
        <v>8</v>
      </c>
      <c r="D24" s="21">
        <v>6</v>
      </c>
    </row>
    <row r="25" spans="1:4" ht="15" customHeight="1" thickBot="1">
      <c r="A25" s="37" t="s">
        <v>28</v>
      </c>
      <c r="B25" s="12" t="s">
        <v>8</v>
      </c>
      <c r="C25" s="12" t="s">
        <v>8</v>
      </c>
      <c r="D25" s="23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5" sqref="C5:G25"/>
    </sheetView>
  </sheetViews>
  <sheetFormatPr defaultColWidth="9.140625" defaultRowHeight="15"/>
  <cols>
    <col min="2" max="2" width="12.00390625" style="0" customWidth="1"/>
  </cols>
  <sheetData>
    <row r="1" ht="15.75" thickBot="1">
      <c r="A1" s="6" t="s">
        <v>148</v>
      </c>
    </row>
    <row r="2" spans="1:7" s="38" customFormat="1" ht="24">
      <c r="A2" s="117" t="s">
        <v>3</v>
      </c>
      <c r="B2" s="50" t="s">
        <v>125</v>
      </c>
      <c r="C2" s="50" t="s">
        <v>126</v>
      </c>
      <c r="D2" s="50" t="s">
        <v>127</v>
      </c>
      <c r="E2" s="50" t="s">
        <v>128</v>
      </c>
      <c r="F2" s="50" t="s">
        <v>129</v>
      </c>
      <c r="G2" s="50" t="s">
        <v>130</v>
      </c>
    </row>
    <row r="3" spans="1:7" s="38" customFormat="1" ht="28.5" customHeight="1" thickBot="1">
      <c r="A3" s="118"/>
      <c r="B3" s="35" t="s">
        <v>131</v>
      </c>
      <c r="C3" s="35" t="s">
        <v>29</v>
      </c>
      <c r="D3" s="35" t="s">
        <v>30</v>
      </c>
      <c r="E3" s="35" t="s">
        <v>31</v>
      </c>
      <c r="F3" s="35" t="s">
        <v>32</v>
      </c>
      <c r="G3" s="35" t="s">
        <v>132</v>
      </c>
    </row>
    <row r="4" spans="1:7" ht="15" customHeight="1">
      <c r="A4" s="34" t="s">
        <v>4</v>
      </c>
      <c r="B4" s="10">
        <v>10</v>
      </c>
      <c r="C4" s="10">
        <v>4</v>
      </c>
      <c r="D4" s="10">
        <v>4</v>
      </c>
      <c r="E4" s="10" t="s">
        <v>8</v>
      </c>
      <c r="F4" s="10">
        <v>2</v>
      </c>
      <c r="G4" s="21">
        <v>0</v>
      </c>
    </row>
    <row r="5" spans="1:7" ht="15" customHeight="1">
      <c r="A5" s="36" t="s">
        <v>7</v>
      </c>
      <c r="B5" s="10" t="s">
        <v>8</v>
      </c>
      <c r="C5" s="10" t="s">
        <v>8</v>
      </c>
      <c r="D5" s="10" t="s">
        <v>8</v>
      </c>
      <c r="E5" s="10" t="s">
        <v>8</v>
      </c>
      <c r="F5" s="10" t="s">
        <v>8</v>
      </c>
      <c r="G5" s="21" t="s">
        <v>8</v>
      </c>
    </row>
    <row r="6" spans="1:7" ht="15" customHeight="1">
      <c r="A6" s="36" t="s">
        <v>9</v>
      </c>
      <c r="B6" s="10" t="s">
        <v>8</v>
      </c>
      <c r="C6" s="10" t="s">
        <v>8</v>
      </c>
      <c r="D6" s="10" t="s">
        <v>8</v>
      </c>
      <c r="E6" s="10" t="s">
        <v>8</v>
      </c>
      <c r="F6" s="10" t="s">
        <v>8</v>
      </c>
      <c r="G6" s="21" t="s">
        <v>8</v>
      </c>
    </row>
    <row r="7" spans="1:7" ht="15" customHeight="1">
      <c r="A7" s="36" t="s">
        <v>10</v>
      </c>
      <c r="B7" s="10" t="s">
        <v>8</v>
      </c>
      <c r="C7" s="10" t="s">
        <v>8</v>
      </c>
      <c r="D7" s="10" t="s">
        <v>8</v>
      </c>
      <c r="E7" s="10" t="s">
        <v>8</v>
      </c>
      <c r="F7" s="10" t="s">
        <v>8</v>
      </c>
      <c r="G7" s="21" t="s">
        <v>8</v>
      </c>
    </row>
    <row r="8" spans="1:7" ht="15" customHeight="1">
      <c r="A8" s="36" t="s">
        <v>11</v>
      </c>
      <c r="B8" s="10" t="s">
        <v>8</v>
      </c>
      <c r="C8" s="10" t="s">
        <v>8</v>
      </c>
      <c r="D8" s="10" t="s">
        <v>8</v>
      </c>
      <c r="E8" s="10" t="s">
        <v>8</v>
      </c>
      <c r="F8" s="10" t="s">
        <v>8</v>
      </c>
      <c r="G8" s="21" t="s">
        <v>8</v>
      </c>
    </row>
    <row r="9" spans="1:7" ht="15" customHeight="1">
      <c r="A9" s="36" t="s">
        <v>12</v>
      </c>
      <c r="B9" s="10" t="s">
        <v>8</v>
      </c>
      <c r="C9" s="10" t="s">
        <v>8</v>
      </c>
      <c r="D9" s="10" t="s">
        <v>8</v>
      </c>
      <c r="E9" s="10" t="s">
        <v>8</v>
      </c>
      <c r="F9" s="10" t="s">
        <v>8</v>
      </c>
      <c r="G9" s="21" t="s">
        <v>8</v>
      </c>
    </row>
    <row r="10" spans="1:7" ht="15" customHeight="1">
      <c r="A10" s="36" t="s">
        <v>13</v>
      </c>
      <c r="B10" s="10">
        <v>1</v>
      </c>
      <c r="C10" s="10">
        <v>1</v>
      </c>
      <c r="D10" s="10" t="s">
        <v>8</v>
      </c>
      <c r="E10" s="10" t="s">
        <v>8</v>
      </c>
      <c r="F10" s="10" t="s">
        <v>8</v>
      </c>
      <c r="G10" s="21" t="s">
        <v>8</v>
      </c>
    </row>
    <row r="11" spans="1:7" ht="15" customHeight="1">
      <c r="A11" s="36" t="s">
        <v>14</v>
      </c>
      <c r="B11" s="10" t="s">
        <v>8</v>
      </c>
      <c r="C11" s="10" t="s">
        <v>8</v>
      </c>
      <c r="D11" s="10" t="s">
        <v>8</v>
      </c>
      <c r="E11" s="10" t="s">
        <v>8</v>
      </c>
      <c r="F11" s="10" t="s">
        <v>8</v>
      </c>
      <c r="G11" s="21" t="s">
        <v>8</v>
      </c>
    </row>
    <row r="12" spans="1:7" ht="15" customHeight="1">
      <c r="A12" s="36" t="s">
        <v>15</v>
      </c>
      <c r="B12" s="10" t="s">
        <v>8</v>
      </c>
      <c r="C12" s="10" t="s">
        <v>8</v>
      </c>
      <c r="D12" s="10" t="s">
        <v>8</v>
      </c>
      <c r="E12" s="10" t="s">
        <v>8</v>
      </c>
      <c r="F12" s="10" t="s">
        <v>8</v>
      </c>
      <c r="G12" s="21" t="s">
        <v>8</v>
      </c>
    </row>
    <row r="13" spans="1:7" ht="15" customHeight="1">
      <c r="A13" s="36" t="s">
        <v>16</v>
      </c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21" t="s">
        <v>8</v>
      </c>
    </row>
    <row r="14" spans="1:7" ht="15" customHeight="1">
      <c r="A14" s="36" t="s">
        <v>17</v>
      </c>
      <c r="B14" s="10">
        <v>1</v>
      </c>
      <c r="C14" s="10" t="s">
        <v>8</v>
      </c>
      <c r="D14" s="10" t="s">
        <v>8</v>
      </c>
      <c r="E14" s="10" t="s">
        <v>8</v>
      </c>
      <c r="F14" s="10">
        <v>1</v>
      </c>
      <c r="G14" s="21" t="s">
        <v>8</v>
      </c>
    </row>
    <row r="15" spans="1:7" ht="15" customHeight="1">
      <c r="A15" s="36" t="s">
        <v>18</v>
      </c>
      <c r="B15" s="10" t="s">
        <v>8</v>
      </c>
      <c r="C15" s="10" t="s">
        <v>8</v>
      </c>
      <c r="D15" s="10" t="s">
        <v>8</v>
      </c>
      <c r="E15" s="10" t="s">
        <v>8</v>
      </c>
      <c r="F15" s="10" t="s">
        <v>8</v>
      </c>
      <c r="G15" s="21" t="s">
        <v>8</v>
      </c>
    </row>
    <row r="16" spans="1:7" ht="15" customHeight="1">
      <c r="A16" s="36" t="s">
        <v>19</v>
      </c>
      <c r="B16" s="10">
        <v>3</v>
      </c>
      <c r="C16" s="10">
        <v>1</v>
      </c>
      <c r="D16" s="10">
        <v>2</v>
      </c>
      <c r="E16" s="10" t="s">
        <v>8</v>
      </c>
      <c r="F16" s="10" t="s">
        <v>8</v>
      </c>
      <c r="G16" s="21" t="s">
        <v>8</v>
      </c>
    </row>
    <row r="17" spans="1:7" ht="15" customHeight="1">
      <c r="A17" s="36" t="s">
        <v>20</v>
      </c>
      <c r="B17" s="10">
        <v>1</v>
      </c>
      <c r="C17" s="10">
        <v>1</v>
      </c>
      <c r="D17" s="10" t="s">
        <v>8</v>
      </c>
      <c r="E17" s="10" t="s">
        <v>8</v>
      </c>
      <c r="F17" s="10" t="s">
        <v>8</v>
      </c>
      <c r="G17" s="21" t="s">
        <v>8</v>
      </c>
    </row>
    <row r="18" spans="1:7" ht="15" customHeight="1">
      <c r="A18" s="36" t="s">
        <v>21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21" t="s">
        <v>8</v>
      </c>
    </row>
    <row r="19" spans="1:7" ht="15" customHeight="1">
      <c r="A19" s="36" t="s">
        <v>22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21" t="s">
        <v>8</v>
      </c>
    </row>
    <row r="20" spans="1:7" ht="15" customHeight="1">
      <c r="A20" s="36" t="s">
        <v>23</v>
      </c>
      <c r="B20" s="10">
        <v>2</v>
      </c>
      <c r="C20" s="10" t="s">
        <v>8</v>
      </c>
      <c r="D20" s="10">
        <v>1</v>
      </c>
      <c r="E20" s="10" t="s">
        <v>8</v>
      </c>
      <c r="F20" s="10">
        <v>1</v>
      </c>
      <c r="G20" s="21" t="s">
        <v>8</v>
      </c>
    </row>
    <row r="21" spans="1:7" ht="15" customHeight="1">
      <c r="A21" s="36" t="s">
        <v>24</v>
      </c>
      <c r="B21" s="10" t="s">
        <v>8</v>
      </c>
      <c r="C21" s="10" t="s">
        <v>8</v>
      </c>
      <c r="D21" s="10" t="s">
        <v>8</v>
      </c>
      <c r="E21" s="10" t="s">
        <v>8</v>
      </c>
      <c r="F21" s="10" t="s">
        <v>8</v>
      </c>
      <c r="G21" s="21" t="s">
        <v>8</v>
      </c>
    </row>
    <row r="22" spans="1:7" ht="15" customHeight="1">
      <c r="A22" s="36" t="s">
        <v>25</v>
      </c>
      <c r="B22" s="10" t="s">
        <v>8</v>
      </c>
      <c r="C22" s="10" t="s">
        <v>8</v>
      </c>
      <c r="D22" s="10" t="s">
        <v>8</v>
      </c>
      <c r="E22" s="10" t="s">
        <v>8</v>
      </c>
      <c r="F22" s="10" t="s">
        <v>8</v>
      </c>
      <c r="G22" s="21" t="s">
        <v>8</v>
      </c>
    </row>
    <row r="23" spans="1:7" ht="15" customHeight="1">
      <c r="A23" s="36" t="s">
        <v>26</v>
      </c>
      <c r="B23" s="10">
        <v>2</v>
      </c>
      <c r="C23" s="10">
        <v>1</v>
      </c>
      <c r="D23" s="10">
        <v>1</v>
      </c>
      <c r="E23" s="10" t="s">
        <v>8</v>
      </c>
      <c r="F23" s="10" t="s">
        <v>8</v>
      </c>
      <c r="G23" s="21" t="s">
        <v>8</v>
      </c>
    </row>
    <row r="24" spans="1:7" ht="15" customHeight="1">
      <c r="A24" s="36" t="s">
        <v>27</v>
      </c>
      <c r="B24" s="10" t="s">
        <v>8</v>
      </c>
      <c r="C24" s="10" t="s">
        <v>8</v>
      </c>
      <c r="D24" s="10" t="s">
        <v>8</v>
      </c>
      <c r="E24" s="10" t="s">
        <v>8</v>
      </c>
      <c r="F24" s="10" t="s">
        <v>8</v>
      </c>
      <c r="G24" s="21" t="s">
        <v>8</v>
      </c>
    </row>
    <row r="25" spans="1:7" ht="15" customHeight="1" thickBot="1">
      <c r="A25" s="37" t="s">
        <v>28</v>
      </c>
      <c r="B25" s="12" t="s">
        <v>8</v>
      </c>
      <c r="C25" s="12" t="s">
        <v>8</v>
      </c>
      <c r="D25" s="12" t="s">
        <v>8</v>
      </c>
      <c r="E25" s="12" t="s">
        <v>8</v>
      </c>
      <c r="F25" s="12" t="s">
        <v>8</v>
      </c>
      <c r="G25" s="23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5"/>
    </sheetView>
  </sheetViews>
  <sheetFormatPr defaultColWidth="9.140625" defaultRowHeight="15"/>
  <cols>
    <col min="11" max="11" width="9.140625" style="2" customWidth="1"/>
  </cols>
  <sheetData>
    <row r="1" ht="15.75" thickBot="1">
      <c r="A1" s="13" t="s">
        <v>149</v>
      </c>
    </row>
    <row r="2" spans="1:4" s="38" customFormat="1" ht="24">
      <c r="A2" s="119" t="s">
        <v>3</v>
      </c>
      <c r="B2" s="50" t="s">
        <v>133</v>
      </c>
      <c r="C2" s="50" t="s">
        <v>134</v>
      </c>
      <c r="D2" s="50" t="s">
        <v>135</v>
      </c>
    </row>
    <row r="3" spans="1:4" s="38" customFormat="1" ht="15.75" thickBot="1">
      <c r="A3" s="120"/>
      <c r="B3" s="35" t="s">
        <v>36</v>
      </c>
      <c r="C3" s="35" t="s">
        <v>29</v>
      </c>
      <c r="D3" s="35" t="s">
        <v>30</v>
      </c>
    </row>
    <row r="4" spans="1:4" ht="15" customHeight="1">
      <c r="A4" s="34" t="s">
        <v>4</v>
      </c>
      <c r="B4" s="10">
        <v>10</v>
      </c>
      <c r="C4" s="10">
        <v>8</v>
      </c>
      <c r="D4" s="21">
        <v>2</v>
      </c>
    </row>
    <row r="5" spans="1:4" ht="15" customHeight="1">
      <c r="A5" s="36" t="s">
        <v>7</v>
      </c>
      <c r="B5" s="10" t="s">
        <v>8</v>
      </c>
      <c r="C5" s="10" t="s">
        <v>8</v>
      </c>
      <c r="D5" s="21" t="s">
        <v>8</v>
      </c>
    </row>
    <row r="6" spans="1:4" ht="15" customHeight="1">
      <c r="A6" s="36" t="s">
        <v>9</v>
      </c>
      <c r="B6" s="10" t="s">
        <v>8</v>
      </c>
      <c r="C6" s="10" t="s">
        <v>8</v>
      </c>
      <c r="D6" s="21" t="s">
        <v>8</v>
      </c>
    </row>
    <row r="7" spans="1:4" ht="15" customHeight="1">
      <c r="A7" s="36" t="s">
        <v>10</v>
      </c>
      <c r="B7" s="10" t="s">
        <v>8</v>
      </c>
      <c r="C7" s="10" t="s">
        <v>8</v>
      </c>
      <c r="D7" s="21" t="s">
        <v>8</v>
      </c>
    </row>
    <row r="8" spans="1:4" ht="15" customHeight="1">
      <c r="A8" s="36" t="s">
        <v>11</v>
      </c>
      <c r="B8" s="10" t="s">
        <v>8</v>
      </c>
      <c r="C8" s="10" t="s">
        <v>8</v>
      </c>
      <c r="D8" s="21" t="s">
        <v>8</v>
      </c>
    </row>
    <row r="9" spans="1:4" ht="15" customHeight="1">
      <c r="A9" s="36" t="s">
        <v>12</v>
      </c>
      <c r="B9" s="10" t="s">
        <v>8</v>
      </c>
      <c r="C9" s="10" t="s">
        <v>8</v>
      </c>
      <c r="D9" s="21" t="s">
        <v>8</v>
      </c>
    </row>
    <row r="10" spans="1:4" ht="15" customHeight="1">
      <c r="A10" s="36" t="s">
        <v>13</v>
      </c>
      <c r="B10" s="10">
        <v>1</v>
      </c>
      <c r="C10" s="10">
        <v>1</v>
      </c>
      <c r="D10" s="21" t="s">
        <v>8</v>
      </c>
    </row>
    <row r="11" spans="1:4" ht="15" customHeight="1">
      <c r="A11" s="36" t="s">
        <v>14</v>
      </c>
      <c r="B11" s="10" t="s">
        <v>8</v>
      </c>
      <c r="C11" s="10" t="s">
        <v>8</v>
      </c>
      <c r="D11" s="21" t="s">
        <v>8</v>
      </c>
    </row>
    <row r="12" spans="1:4" ht="15" customHeight="1">
      <c r="A12" s="36" t="s">
        <v>15</v>
      </c>
      <c r="B12" s="10" t="s">
        <v>8</v>
      </c>
      <c r="C12" s="10" t="s">
        <v>8</v>
      </c>
      <c r="D12" s="21" t="s">
        <v>8</v>
      </c>
    </row>
    <row r="13" spans="1:4" ht="15" customHeight="1">
      <c r="A13" s="36" t="s">
        <v>16</v>
      </c>
      <c r="B13" s="10" t="s">
        <v>8</v>
      </c>
      <c r="C13" s="10" t="s">
        <v>8</v>
      </c>
      <c r="D13" s="21" t="s">
        <v>8</v>
      </c>
    </row>
    <row r="14" spans="1:4" ht="15" customHeight="1">
      <c r="A14" s="36" t="s">
        <v>17</v>
      </c>
      <c r="B14" s="10">
        <v>1</v>
      </c>
      <c r="C14" s="10">
        <v>1</v>
      </c>
      <c r="D14" s="21" t="s">
        <v>8</v>
      </c>
    </row>
    <row r="15" spans="1:4" ht="15" customHeight="1">
      <c r="A15" s="36" t="s">
        <v>18</v>
      </c>
      <c r="B15" s="10" t="s">
        <v>8</v>
      </c>
      <c r="C15" s="10" t="s">
        <v>8</v>
      </c>
      <c r="D15" s="21" t="s">
        <v>8</v>
      </c>
    </row>
    <row r="16" spans="1:4" ht="15" customHeight="1">
      <c r="A16" s="36" t="s">
        <v>19</v>
      </c>
      <c r="B16" s="10">
        <v>3</v>
      </c>
      <c r="C16" s="10">
        <v>1</v>
      </c>
      <c r="D16" s="21">
        <v>2</v>
      </c>
    </row>
    <row r="17" spans="1:4" ht="15" customHeight="1">
      <c r="A17" s="36" t="s">
        <v>20</v>
      </c>
      <c r="B17" s="10">
        <v>1</v>
      </c>
      <c r="C17" s="10">
        <v>1</v>
      </c>
      <c r="D17" s="21" t="s">
        <v>8</v>
      </c>
    </row>
    <row r="18" spans="1:4" ht="15" customHeight="1">
      <c r="A18" s="36" t="s">
        <v>21</v>
      </c>
      <c r="B18" s="10" t="s">
        <v>8</v>
      </c>
      <c r="C18" s="10" t="s">
        <v>8</v>
      </c>
      <c r="D18" s="21" t="s">
        <v>8</v>
      </c>
    </row>
    <row r="19" spans="1:4" ht="15" customHeight="1">
      <c r="A19" s="36" t="s">
        <v>22</v>
      </c>
      <c r="B19" s="10" t="s">
        <v>8</v>
      </c>
      <c r="C19" s="10" t="s">
        <v>8</v>
      </c>
      <c r="D19" s="21" t="s">
        <v>8</v>
      </c>
    </row>
    <row r="20" spans="1:4" ht="15" customHeight="1">
      <c r="A20" s="36" t="s">
        <v>23</v>
      </c>
      <c r="B20" s="10">
        <v>2</v>
      </c>
      <c r="C20" s="10">
        <v>2</v>
      </c>
      <c r="D20" s="21" t="s">
        <v>8</v>
      </c>
    </row>
    <row r="21" spans="1:4" ht="15" customHeight="1">
      <c r="A21" s="36" t="s">
        <v>24</v>
      </c>
      <c r="B21" s="10" t="s">
        <v>8</v>
      </c>
      <c r="C21" s="10" t="s">
        <v>8</v>
      </c>
      <c r="D21" s="21" t="s">
        <v>8</v>
      </c>
    </row>
    <row r="22" spans="1:4" ht="15" customHeight="1">
      <c r="A22" s="36" t="s">
        <v>25</v>
      </c>
      <c r="B22" s="10" t="s">
        <v>8</v>
      </c>
      <c r="C22" s="10" t="s">
        <v>8</v>
      </c>
      <c r="D22" s="21" t="s">
        <v>8</v>
      </c>
    </row>
    <row r="23" spans="1:4" ht="15" customHeight="1">
      <c r="A23" s="36" t="s">
        <v>26</v>
      </c>
      <c r="B23" s="10">
        <v>2</v>
      </c>
      <c r="C23" s="10">
        <v>2</v>
      </c>
      <c r="D23" s="21" t="s">
        <v>8</v>
      </c>
    </row>
    <row r="24" spans="1:4" ht="15" customHeight="1">
      <c r="A24" s="36" t="s">
        <v>27</v>
      </c>
      <c r="B24" s="10" t="s">
        <v>8</v>
      </c>
      <c r="C24" s="10" t="s">
        <v>8</v>
      </c>
      <c r="D24" s="21" t="s">
        <v>8</v>
      </c>
    </row>
    <row r="25" spans="1:4" ht="15" customHeight="1" thickBot="1">
      <c r="A25" s="37" t="s">
        <v>28</v>
      </c>
      <c r="B25" s="12" t="s">
        <v>8</v>
      </c>
      <c r="C25" s="12" t="s">
        <v>8</v>
      </c>
      <c r="D25" s="23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6"/>
    </sheetView>
  </sheetViews>
  <sheetFormatPr defaultColWidth="9.140625" defaultRowHeight="15"/>
  <sheetData>
    <row r="1" ht="15.75" thickBot="1">
      <c r="A1" s="6" t="s">
        <v>150</v>
      </c>
    </row>
    <row r="2" spans="1:4" s="38" customFormat="1" ht="36">
      <c r="A2" s="117" t="s">
        <v>3</v>
      </c>
      <c r="B2" s="50" t="s">
        <v>136</v>
      </c>
      <c r="C2" s="50" t="s">
        <v>137</v>
      </c>
      <c r="D2" s="50" t="s">
        <v>138</v>
      </c>
    </row>
    <row r="3" spans="1:4" s="38" customFormat="1" ht="15.75" thickBot="1">
      <c r="A3" s="118"/>
      <c r="B3" s="35" t="s">
        <v>36</v>
      </c>
      <c r="C3" s="35" t="s">
        <v>29</v>
      </c>
      <c r="D3" s="35" t="s">
        <v>30</v>
      </c>
    </row>
    <row r="4" spans="1:4" ht="15" customHeight="1">
      <c r="A4" s="34" t="s">
        <v>4</v>
      </c>
      <c r="B4" s="10">
        <v>410</v>
      </c>
      <c r="C4" s="10">
        <v>60</v>
      </c>
      <c r="D4" s="21">
        <v>350</v>
      </c>
    </row>
    <row r="5" spans="1:4" ht="15" customHeight="1">
      <c r="A5" s="36" t="s">
        <v>7</v>
      </c>
      <c r="B5" s="10">
        <v>2</v>
      </c>
      <c r="C5" s="10" t="s">
        <v>8</v>
      </c>
      <c r="D5" s="21">
        <v>2</v>
      </c>
    </row>
    <row r="6" spans="1:4" ht="15" customHeight="1">
      <c r="A6" s="36" t="s">
        <v>9</v>
      </c>
      <c r="B6" s="10">
        <v>32</v>
      </c>
      <c r="C6" s="10">
        <v>5</v>
      </c>
      <c r="D6" s="21">
        <v>27</v>
      </c>
    </row>
    <row r="7" spans="1:4" ht="15" customHeight="1">
      <c r="A7" s="36" t="s">
        <v>10</v>
      </c>
      <c r="B7" s="10">
        <v>3</v>
      </c>
      <c r="C7" s="10">
        <v>1</v>
      </c>
      <c r="D7" s="21">
        <v>2</v>
      </c>
    </row>
    <row r="8" spans="1:4" ht="15" customHeight="1">
      <c r="A8" s="36" t="s">
        <v>11</v>
      </c>
      <c r="B8" s="10">
        <v>19</v>
      </c>
      <c r="C8" s="10">
        <v>3</v>
      </c>
      <c r="D8" s="21">
        <v>16</v>
      </c>
    </row>
    <row r="9" spans="1:4" ht="15" customHeight="1">
      <c r="A9" s="36" t="s">
        <v>12</v>
      </c>
      <c r="B9" s="10">
        <v>21</v>
      </c>
      <c r="C9" s="10">
        <v>5</v>
      </c>
      <c r="D9" s="21">
        <v>16</v>
      </c>
    </row>
    <row r="10" spans="1:4" ht="15" customHeight="1">
      <c r="A10" s="36" t="s">
        <v>13</v>
      </c>
      <c r="B10" s="10">
        <v>12</v>
      </c>
      <c r="C10" s="10">
        <v>1</v>
      </c>
      <c r="D10" s="21">
        <v>11</v>
      </c>
    </row>
    <row r="11" spans="1:4" ht="15" customHeight="1">
      <c r="A11" s="36" t="s">
        <v>14</v>
      </c>
      <c r="B11" s="10">
        <v>12</v>
      </c>
      <c r="C11" s="10">
        <v>1</v>
      </c>
      <c r="D11" s="21">
        <v>11</v>
      </c>
    </row>
    <row r="12" spans="1:4" ht="15" customHeight="1">
      <c r="A12" s="36" t="s">
        <v>15</v>
      </c>
      <c r="B12" s="10">
        <v>23</v>
      </c>
      <c r="C12" s="10">
        <v>2</v>
      </c>
      <c r="D12" s="21">
        <v>21</v>
      </c>
    </row>
    <row r="13" spans="1:4" ht="15" customHeight="1">
      <c r="A13" s="36" t="s">
        <v>16</v>
      </c>
      <c r="B13" s="10">
        <v>8</v>
      </c>
      <c r="C13" s="10">
        <v>2</v>
      </c>
      <c r="D13" s="21">
        <v>6</v>
      </c>
    </row>
    <row r="14" spans="1:4" ht="15" customHeight="1">
      <c r="A14" s="36" t="s">
        <v>17</v>
      </c>
      <c r="B14" s="10">
        <v>15</v>
      </c>
      <c r="C14" s="10">
        <v>5</v>
      </c>
      <c r="D14" s="21">
        <v>10</v>
      </c>
    </row>
    <row r="15" spans="1:4" ht="15" customHeight="1">
      <c r="A15" s="36" t="s">
        <v>18</v>
      </c>
      <c r="B15" s="10">
        <v>4</v>
      </c>
      <c r="C15" s="10" t="s">
        <v>8</v>
      </c>
      <c r="D15" s="21">
        <v>4</v>
      </c>
    </row>
    <row r="16" spans="1:4" ht="15" customHeight="1">
      <c r="A16" s="36" t="s">
        <v>19</v>
      </c>
      <c r="B16" s="10">
        <v>71</v>
      </c>
      <c r="C16" s="10">
        <v>15</v>
      </c>
      <c r="D16" s="21">
        <v>56</v>
      </c>
    </row>
    <row r="17" spans="1:4" ht="15" customHeight="1">
      <c r="A17" s="36" t="s">
        <v>20</v>
      </c>
      <c r="B17" s="10" t="s">
        <v>8</v>
      </c>
      <c r="C17" s="10" t="s">
        <v>8</v>
      </c>
      <c r="D17" s="21" t="s">
        <v>8</v>
      </c>
    </row>
    <row r="18" spans="1:4" ht="15" customHeight="1">
      <c r="A18" s="36" t="s">
        <v>21</v>
      </c>
      <c r="B18" s="10">
        <v>6</v>
      </c>
      <c r="C18" s="10" t="s">
        <v>8</v>
      </c>
      <c r="D18" s="21">
        <v>6</v>
      </c>
    </row>
    <row r="19" spans="1:4" ht="15" customHeight="1">
      <c r="A19" s="36" t="s">
        <v>22</v>
      </c>
      <c r="B19" s="10" t="s">
        <v>8</v>
      </c>
      <c r="C19" s="10" t="s">
        <v>8</v>
      </c>
      <c r="D19" s="21" t="s">
        <v>8</v>
      </c>
    </row>
    <row r="20" spans="1:4" ht="15" customHeight="1">
      <c r="A20" s="36" t="s">
        <v>23</v>
      </c>
      <c r="B20" s="10">
        <v>165</v>
      </c>
      <c r="C20" s="10">
        <v>17</v>
      </c>
      <c r="D20" s="21">
        <v>148</v>
      </c>
    </row>
    <row r="21" spans="1:4" ht="15" customHeight="1">
      <c r="A21" s="36" t="s">
        <v>24</v>
      </c>
      <c r="B21" s="10">
        <v>5</v>
      </c>
      <c r="C21" s="10">
        <v>2</v>
      </c>
      <c r="D21" s="21">
        <v>3</v>
      </c>
    </row>
    <row r="22" spans="1:4" ht="15" customHeight="1">
      <c r="A22" s="36" t="s">
        <v>25</v>
      </c>
      <c r="B22" s="10" t="s">
        <v>8</v>
      </c>
      <c r="C22" s="10" t="s">
        <v>8</v>
      </c>
      <c r="D22" s="21" t="s">
        <v>8</v>
      </c>
    </row>
    <row r="23" spans="1:4" ht="15" customHeight="1">
      <c r="A23" s="36" t="s">
        <v>26</v>
      </c>
      <c r="B23" s="10">
        <v>6</v>
      </c>
      <c r="C23" s="10" t="s">
        <v>8</v>
      </c>
      <c r="D23" s="21">
        <v>6</v>
      </c>
    </row>
    <row r="24" spans="1:4" ht="15" customHeight="1">
      <c r="A24" s="36" t="s">
        <v>27</v>
      </c>
      <c r="B24" s="10">
        <v>6</v>
      </c>
      <c r="C24" s="10">
        <v>1</v>
      </c>
      <c r="D24" s="21">
        <v>5</v>
      </c>
    </row>
    <row r="25" spans="1:4" ht="15" customHeight="1" thickBot="1">
      <c r="A25" s="37" t="s">
        <v>28</v>
      </c>
      <c r="B25" s="12" t="s">
        <v>8</v>
      </c>
      <c r="C25" s="12" t="s">
        <v>8</v>
      </c>
      <c r="D25" s="23" t="s">
        <v>8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A5" sqref="A5:G6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7" ht="15.75" thickBot="1">
      <c r="A1" s="13" t="s">
        <v>139</v>
      </c>
      <c r="B1"/>
      <c r="C1"/>
      <c r="D1"/>
      <c r="E1"/>
      <c r="F1"/>
      <c r="G1"/>
    </row>
    <row r="2" spans="1:7" ht="15.75" thickBot="1">
      <c r="A2" s="113"/>
      <c r="B2" s="108" t="s">
        <v>142</v>
      </c>
      <c r="C2" s="108" t="s">
        <v>143</v>
      </c>
      <c r="D2" s="100" t="s">
        <v>0</v>
      </c>
      <c r="E2" s="101"/>
      <c r="F2" s="101"/>
      <c r="G2" s="102"/>
    </row>
    <row r="3" spans="1:7" ht="15">
      <c r="A3" s="121"/>
      <c r="B3" s="109"/>
      <c r="C3" s="109"/>
      <c r="D3" s="56" t="s">
        <v>143</v>
      </c>
      <c r="E3" s="56" t="s">
        <v>143</v>
      </c>
      <c r="F3" s="56" t="s">
        <v>143</v>
      </c>
      <c r="G3" s="56" t="s">
        <v>144</v>
      </c>
    </row>
    <row r="4" spans="1:7" ht="15.75" thickBot="1">
      <c r="A4" s="114"/>
      <c r="B4" s="109"/>
      <c r="C4" s="109"/>
      <c r="D4" s="19" t="s">
        <v>89</v>
      </c>
      <c r="E4" s="19" t="s">
        <v>111</v>
      </c>
      <c r="F4" s="19" t="s">
        <v>142</v>
      </c>
      <c r="G4" s="19" t="s">
        <v>145</v>
      </c>
    </row>
    <row r="5" spans="1:7" ht="15">
      <c r="A5" s="77" t="s">
        <v>37</v>
      </c>
      <c r="B5" s="62">
        <v>69213</v>
      </c>
      <c r="C5" s="63">
        <v>59959</v>
      </c>
      <c r="D5" s="64">
        <v>120.7</v>
      </c>
      <c r="E5" s="64">
        <v>128.1</v>
      </c>
      <c r="F5" s="64">
        <v>86.6</v>
      </c>
      <c r="G5" s="79">
        <v>90.3</v>
      </c>
    </row>
    <row r="6" spans="1:7" ht="15.75" thickBot="1">
      <c r="A6" s="78" t="s">
        <v>38</v>
      </c>
      <c r="B6" s="76">
        <v>7110</v>
      </c>
      <c r="C6" s="16">
        <v>3430</v>
      </c>
      <c r="D6" s="12">
        <v>84.3</v>
      </c>
      <c r="E6" s="12">
        <v>73.4</v>
      </c>
      <c r="F6" s="12">
        <v>48.2</v>
      </c>
      <c r="G6" s="23">
        <v>66.6</v>
      </c>
    </row>
  </sheetData>
  <sheetProtection/>
  <mergeCells count="4">
    <mergeCell ref="A2:A4"/>
    <mergeCell ref="B2:B4"/>
    <mergeCell ref="C2:C4"/>
    <mergeCell ref="D2:G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4" sqref="B4:H5"/>
    </sheetView>
  </sheetViews>
  <sheetFormatPr defaultColWidth="9.140625" defaultRowHeight="15"/>
  <sheetData>
    <row r="1" ht="15.75" thickBot="1">
      <c r="A1" s="13" t="s">
        <v>140</v>
      </c>
    </row>
    <row r="2" spans="1:8" ht="15.75" customHeight="1" thickBot="1">
      <c r="A2" s="117" t="s">
        <v>39</v>
      </c>
      <c r="B2" s="122" t="s">
        <v>40</v>
      </c>
      <c r="C2" s="123"/>
      <c r="D2" s="123"/>
      <c r="E2" s="123"/>
      <c r="F2" s="123"/>
      <c r="G2" s="124"/>
      <c r="H2" s="125" t="s">
        <v>151</v>
      </c>
    </row>
    <row r="3" spans="1:8" ht="24.75" thickBot="1">
      <c r="A3" s="118"/>
      <c r="B3" s="39" t="s">
        <v>41</v>
      </c>
      <c r="C3" s="39" t="s">
        <v>42</v>
      </c>
      <c r="D3" s="39" t="s">
        <v>43</v>
      </c>
      <c r="E3" s="39" t="s">
        <v>44</v>
      </c>
      <c r="F3" s="39" t="s">
        <v>45</v>
      </c>
      <c r="G3" s="39" t="s">
        <v>46</v>
      </c>
      <c r="H3" s="126"/>
    </row>
    <row r="4" spans="1:8" ht="15">
      <c r="A4" s="36" t="s">
        <v>143</v>
      </c>
      <c r="B4" s="14">
        <v>13403</v>
      </c>
      <c r="C4" s="10">
        <v>136</v>
      </c>
      <c r="D4" s="14">
        <v>43742</v>
      </c>
      <c r="E4" s="10">
        <v>3</v>
      </c>
      <c r="F4" s="14">
        <v>1751</v>
      </c>
      <c r="G4" s="10">
        <v>39</v>
      </c>
      <c r="H4" s="25">
        <v>59074</v>
      </c>
    </row>
    <row r="5" spans="1:8" ht="15.75" thickBot="1">
      <c r="A5" s="37" t="s">
        <v>142</v>
      </c>
      <c r="B5" s="12" t="s">
        <v>152</v>
      </c>
      <c r="C5" s="12">
        <v>175</v>
      </c>
      <c r="D5" s="12" t="s">
        <v>153</v>
      </c>
      <c r="E5" s="12">
        <v>3</v>
      </c>
      <c r="F5" s="12" t="s">
        <v>154</v>
      </c>
      <c r="G5" s="12">
        <v>30</v>
      </c>
      <c r="H5" s="23" t="s">
        <v>155</v>
      </c>
    </row>
    <row r="8" spans="1:8" ht="15">
      <c r="A8" s="127" t="s">
        <v>156</v>
      </c>
      <c r="B8" s="127"/>
      <c r="C8" s="127"/>
      <c r="D8" s="127"/>
      <c r="E8" s="127"/>
      <c r="F8" s="127"/>
      <c r="G8" s="127"/>
      <c r="H8" s="127"/>
    </row>
    <row r="9" spans="1:8" ht="15">
      <c r="A9" s="127"/>
      <c r="B9" s="127"/>
      <c r="C9" s="127"/>
      <c r="D9" s="127"/>
      <c r="E9" s="127"/>
      <c r="F9" s="127"/>
      <c r="G9" s="127"/>
      <c r="H9" s="127"/>
    </row>
    <row r="10" spans="1:8" ht="15">
      <c r="A10" s="127"/>
      <c r="B10" s="127"/>
      <c r="C10" s="127"/>
      <c r="D10" s="127"/>
      <c r="E10" s="127"/>
      <c r="F10" s="127"/>
      <c r="G10" s="127"/>
      <c r="H10" s="127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5">
      <selection activeCell="I36" sqref="I36"/>
    </sheetView>
  </sheetViews>
  <sheetFormatPr defaultColWidth="9.140625" defaultRowHeight="15"/>
  <cols>
    <col min="1" max="1" width="25.00390625" style="0" customWidth="1"/>
    <col min="2" max="3" width="11.28125" style="2" bestFit="1" customWidth="1"/>
    <col min="6" max="6" width="9.140625" style="3" customWidth="1"/>
  </cols>
  <sheetData>
    <row r="1" spans="1:6" ht="15.75" thickBot="1">
      <c r="A1" s="13" t="s">
        <v>91</v>
      </c>
      <c r="F1"/>
    </row>
    <row r="2" spans="1:7" ht="15.75" thickBot="1">
      <c r="A2" s="96"/>
      <c r="B2" s="98" t="s">
        <v>217</v>
      </c>
      <c r="C2" s="98" t="s">
        <v>218</v>
      </c>
      <c r="D2" s="100" t="s">
        <v>0</v>
      </c>
      <c r="E2" s="101"/>
      <c r="F2" s="101"/>
      <c r="G2" s="102"/>
    </row>
    <row r="3" spans="1:9" ht="15">
      <c r="A3" s="97"/>
      <c r="B3" s="99"/>
      <c r="C3" s="99"/>
      <c r="D3" s="18" t="s">
        <v>143</v>
      </c>
      <c r="E3" s="18" t="s">
        <v>143</v>
      </c>
      <c r="F3" s="18" t="s">
        <v>143</v>
      </c>
      <c r="G3" s="103" t="s">
        <v>207</v>
      </c>
      <c r="I3" s="92" t="s">
        <v>219</v>
      </c>
    </row>
    <row r="4" spans="1:7" ht="15">
      <c r="A4" s="97"/>
      <c r="B4" s="99"/>
      <c r="C4" s="99"/>
      <c r="D4" s="80" t="s">
        <v>89</v>
      </c>
      <c r="E4" s="80" t="s">
        <v>111</v>
      </c>
      <c r="F4" s="80" t="s">
        <v>142</v>
      </c>
      <c r="G4" s="104"/>
    </row>
    <row r="5" spans="1:9" ht="15">
      <c r="A5" s="81" t="s">
        <v>92</v>
      </c>
      <c r="B5" s="82"/>
      <c r="C5" s="82"/>
      <c r="D5" s="83"/>
      <c r="E5" s="83"/>
      <c r="F5" s="83"/>
      <c r="G5" s="83"/>
      <c r="H5" s="84"/>
      <c r="I5" s="84"/>
    </row>
    <row r="6" spans="1:9" ht="15">
      <c r="A6" s="85" t="s">
        <v>208</v>
      </c>
      <c r="B6" s="86">
        <v>256</v>
      </c>
      <c r="C6" s="86">
        <v>57</v>
      </c>
      <c r="D6" s="87">
        <v>18.4</v>
      </c>
      <c r="E6" s="87">
        <v>37</v>
      </c>
      <c r="F6" s="87">
        <v>22.3</v>
      </c>
      <c r="G6" s="87">
        <v>47.1</v>
      </c>
      <c r="H6" s="88">
        <v>100</v>
      </c>
      <c r="I6" s="89">
        <f>+G6-H6</f>
        <v>-52.9</v>
      </c>
    </row>
    <row r="7" spans="1:9" ht="15">
      <c r="A7" s="85" t="s">
        <v>209</v>
      </c>
      <c r="B7" s="86">
        <v>1737</v>
      </c>
      <c r="C7" s="86">
        <v>285</v>
      </c>
      <c r="D7" s="87">
        <v>16.3</v>
      </c>
      <c r="E7" s="87">
        <v>22.6</v>
      </c>
      <c r="F7" s="87">
        <v>16.4</v>
      </c>
      <c r="G7" s="87">
        <v>45.7</v>
      </c>
      <c r="H7" s="88">
        <v>100</v>
      </c>
      <c r="I7" s="89">
        <f aca="true" t="shared" si="0" ref="I7:I29">+G7-H7</f>
        <v>-54.3</v>
      </c>
    </row>
    <row r="8" spans="1:9" ht="15">
      <c r="A8" s="85" t="s">
        <v>210</v>
      </c>
      <c r="B8" s="86">
        <v>248</v>
      </c>
      <c r="C8" s="86">
        <v>90</v>
      </c>
      <c r="D8" s="87">
        <v>40.7</v>
      </c>
      <c r="E8" s="87">
        <v>40.9</v>
      </c>
      <c r="F8" s="87">
        <v>36.3</v>
      </c>
      <c r="G8" s="87">
        <v>63.4</v>
      </c>
      <c r="H8" s="88">
        <v>100</v>
      </c>
      <c r="I8" s="89">
        <f t="shared" si="0"/>
        <v>-36.6</v>
      </c>
    </row>
    <row r="9" spans="1:9" ht="15">
      <c r="A9" s="85" t="s">
        <v>93</v>
      </c>
      <c r="B9" s="86">
        <v>713747</v>
      </c>
      <c r="C9" s="86">
        <v>9210</v>
      </c>
      <c r="D9" s="87">
        <v>2.2</v>
      </c>
      <c r="E9" s="87">
        <v>4</v>
      </c>
      <c r="F9" s="87">
        <v>1.3</v>
      </c>
      <c r="G9" s="87">
        <v>24.5</v>
      </c>
      <c r="H9" s="88">
        <v>100</v>
      </c>
      <c r="I9" s="89">
        <f t="shared" si="0"/>
        <v>-75.5</v>
      </c>
    </row>
    <row r="10" spans="1:9" ht="15">
      <c r="A10" s="85" t="s">
        <v>94</v>
      </c>
      <c r="B10" s="86">
        <v>158081</v>
      </c>
      <c r="C10" s="86">
        <v>3261</v>
      </c>
      <c r="D10" s="87">
        <v>2.5</v>
      </c>
      <c r="E10" s="87">
        <v>5.3</v>
      </c>
      <c r="F10" s="87">
        <v>2.1</v>
      </c>
      <c r="G10" s="87">
        <v>27.2</v>
      </c>
      <c r="H10" s="88">
        <v>100</v>
      </c>
      <c r="I10" s="89">
        <f t="shared" si="0"/>
        <v>-72.8</v>
      </c>
    </row>
    <row r="11" spans="1:9" ht="15">
      <c r="A11" s="85" t="s">
        <v>95</v>
      </c>
      <c r="B11" s="86">
        <v>9768</v>
      </c>
      <c r="C11" s="86">
        <v>2125</v>
      </c>
      <c r="D11" s="87">
        <v>23.3</v>
      </c>
      <c r="E11" s="87">
        <v>108.5</v>
      </c>
      <c r="F11" s="87">
        <v>21.8</v>
      </c>
      <c r="G11" s="87">
        <v>30.5</v>
      </c>
      <c r="H11" s="88">
        <v>100</v>
      </c>
      <c r="I11" s="89">
        <f t="shared" si="0"/>
        <v>-69.5</v>
      </c>
    </row>
    <row r="12" spans="1:9" ht="15">
      <c r="A12" s="81" t="s">
        <v>96</v>
      </c>
      <c r="B12" s="82"/>
      <c r="C12" s="82"/>
      <c r="D12" s="90"/>
      <c r="E12" s="90"/>
      <c r="F12" s="90"/>
      <c r="G12" s="90"/>
      <c r="H12" s="88">
        <v>100</v>
      </c>
      <c r="I12" s="89">
        <f t="shared" si="0"/>
        <v>-100</v>
      </c>
    </row>
    <row r="13" spans="1:9" ht="15">
      <c r="A13" s="85" t="s">
        <v>208</v>
      </c>
      <c r="B13" s="86">
        <v>16899</v>
      </c>
      <c r="C13" s="86">
        <v>3122</v>
      </c>
      <c r="D13" s="87">
        <v>15.5</v>
      </c>
      <c r="E13" s="87">
        <v>30.5</v>
      </c>
      <c r="F13" s="87">
        <v>18.5</v>
      </c>
      <c r="G13" s="87">
        <v>45.5</v>
      </c>
      <c r="H13" s="88">
        <v>100</v>
      </c>
      <c r="I13" s="89">
        <f t="shared" si="0"/>
        <v>-54.5</v>
      </c>
    </row>
    <row r="14" spans="1:9" ht="15">
      <c r="A14" s="85" t="s">
        <v>209</v>
      </c>
      <c r="B14" s="86">
        <v>24636</v>
      </c>
      <c r="C14" s="86">
        <v>3048</v>
      </c>
      <c r="D14" s="87">
        <v>11.1</v>
      </c>
      <c r="E14" s="87">
        <v>21.9</v>
      </c>
      <c r="F14" s="87">
        <v>12.4</v>
      </c>
      <c r="G14" s="87">
        <v>40.9</v>
      </c>
      <c r="H14" s="88">
        <v>100</v>
      </c>
      <c r="I14" s="89">
        <f t="shared" si="0"/>
        <v>-59.1</v>
      </c>
    </row>
    <row r="15" spans="1:9" ht="15">
      <c r="A15" s="85" t="s">
        <v>211</v>
      </c>
      <c r="B15" s="86">
        <v>153419</v>
      </c>
      <c r="C15" s="86">
        <v>3386</v>
      </c>
      <c r="D15" s="87">
        <v>2.7</v>
      </c>
      <c r="E15" s="87">
        <v>8.9</v>
      </c>
      <c r="F15" s="87">
        <v>2.2</v>
      </c>
      <c r="G15" s="87">
        <v>20.3</v>
      </c>
      <c r="H15" s="88">
        <v>100</v>
      </c>
      <c r="I15" s="89">
        <f t="shared" si="0"/>
        <v>-79.7</v>
      </c>
    </row>
    <row r="16" spans="1:9" ht="15">
      <c r="A16" s="85" t="s">
        <v>212</v>
      </c>
      <c r="B16" s="86">
        <v>9539</v>
      </c>
      <c r="C16" s="86">
        <v>2602</v>
      </c>
      <c r="D16" s="87">
        <v>90.9</v>
      </c>
      <c r="E16" s="87">
        <v>266.3</v>
      </c>
      <c r="F16" s="87">
        <v>27.3</v>
      </c>
      <c r="G16" s="87">
        <v>31.2</v>
      </c>
      <c r="H16" s="88">
        <v>100</v>
      </c>
      <c r="I16" s="89">
        <f t="shared" si="0"/>
        <v>-68.8</v>
      </c>
    </row>
    <row r="17" spans="1:9" ht="15">
      <c r="A17" s="81" t="s">
        <v>97</v>
      </c>
      <c r="B17" s="82"/>
      <c r="C17" s="82"/>
      <c r="D17" s="90"/>
      <c r="E17" s="90"/>
      <c r="F17" s="90"/>
      <c r="G17" s="90"/>
      <c r="H17" s="88">
        <v>100</v>
      </c>
      <c r="I17" s="89">
        <f t="shared" si="0"/>
        <v>-100</v>
      </c>
    </row>
    <row r="18" spans="1:9" ht="15">
      <c r="A18" s="85" t="s">
        <v>208</v>
      </c>
      <c r="B18" s="86">
        <v>323</v>
      </c>
      <c r="C18" s="86">
        <v>249</v>
      </c>
      <c r="D18" s="87">
        <v>100.8</v>
      </c>
      <c r="E18" s="87">
        <v>78.1</v>
      </c>
      <c r="F18" s="87">
        <v>77.1</v>
      </c>
      <c r="G18" s="87">
        <v>102.9</v>
      </c>
      <c r="H18" s="88">
        <v>100</v>
      </c>
      <c r="I18" s="89">
        <f t="shared" si="0"/>
        <v>2.9000000000000057</v>
      </c>
    </row>
    <row r="19" spans="1:9" ht="15">
      <c r="A19" s="85" t="s">
        <v>213</v>
      </c>
      <c r="B19" s="86">
        <v>219</v>
      </c>
      <c r="C19" s="86">
        <v>3</v>
      </c>
      <c r="D19" s="87">
        <v>1.4</v>
      </c>
      <c r="E19" s="87">
        <v>2</v>
      </c>
      <c r="F19" s="87">
        <v>1.4</v>
      </c>
      <c r="G19" s="87">
        <v>37.1</v>
      </c>
      <c r="H19" s="88">
        <v>100</v>
      </c>
      <c r="I19" s="89">
        <f t="shared" si="0"/>
        <v>-62.9</v>
      </c>
    </row>
    <row r="20" spans="1:9" ht="15">
      <c r="A20" s="81" t="s">
        <v>98</v>
      </c>
      <c r="B20" s="82"/>
      <c r="C20" s="82"/>
      <c r="D20" s="90"/>
      <c r="E20" s="90"/>
      <c r="F20" s="90"/>
      <c r="G20" s="90"/>
      <c r="H20" s="88">
        <v>100</v>
      </c>
      <c r="I20" s="89">
        <f t="shared" si="0"/>
        <v>-100</v>
      </c>
    </row>
    <row r="21" spans="1:9" ht="15">
      <c r="A21" s="85" t="s">
        <v>208</v>
      </c>
      <c r="B21" s="86">
        <v>37801</v>
      </c>
      <c r="C21" s="86">
        <v>28229</v>
      </c>
      <c r="D21" s="87">
        <v>100.9</v>
      </c>
      <c r="E21" s="87">
        <v>82.6</v>
      </c>
      <c r="F21" s="87">
        <v>74.7</v>
      </c>
      <c r="G21" s="87">
        <v>97</v>
      </c>
      <c r="H21" s="88">
        <v>100</v>
      </c>
      <c r="I21" s="89">
        <f t="shared" si="0"/>
        <v>-3</v>
      </c>
    </row>
    <row r="22" spans="1:9" ht="15">
      <c r="A22" s="81" t="s">
        <v>99</v>
      </c>
      <c r="B22" s="82"/>
      <c r="C22" s="82"/>
      <c r="D22" s="90"/>
      <c r="E22" s="90"/>
      <c r="F22" s="90"/>
      <c r="G22" s="90"/>
      <c r="H22" s="88">
        <v>100</v>
      </c>
      <c r="I22" s="89">
        <f t="shared" si="0"/>
        <v>-100</v>
      </c>
    </row>
    <row r="23" spans="1:9" ht="15">
      <c r="A23" s="85" t="s">
        <v>214</v>
      </c>
      <c r="B23" s="86">
        <v>576916</v>
      </c>
      <c r="C23" s="86">
        <v>556289</v>
      </c>
      <c r="D23" s="87">
        <v>149.5</v>
      </c>
      <c r="E23" s="87">
        <v>120.5</v>
      </c>
      <c r="F23" s="87">
        <v>96.4</v>
      </c>
      <c r="G23" s="87">
        <v>102.2</v>
      </c>
      <c r="H23" s="88">
        <v>100</v>
      </c>
      <c r="I23" s="89">
        <f t="shared" si="0"/>
        <v>2.200000000000003</v>
      </c>
    </row>
    <row r="24" spans="1:9" ht="15">
      <c r="A24" s="85" t="s">
        <v>215</v>
      </c>
      <c r="B24" s="86">
        <v>315238</v>
      </c>
      <c r="C24" s="86">
        <v>285918</v>
      </c>
      <c r="D24" s="87">
        <v>136.6</v>
      </c>
      <c r="E24" s="87">
        <v>108.2</v>
      </c>
      <c r="F24" s="87">
        <v>90.7</v>
      </c>
      <c r="G24" s="87">
        <v>108.5</v>
      </c>
      <c r="H24" s="88">
        <v>100</v>
      </c>
      <c r="I24" s="89">
        <f t="shared" si="0"/>
        <v>8.5</v>
      </c>
    </row>
    <row r="25" spans="1:9" ht="15">
      <c r="A25" s="85" t="s">
        <v>216</v>
      </c>
      <c r="B25" s="86">
        <v>261678</v>
      </c>
      <c r="C25" s="86">
        <v>270371</v>
      </c>
      <c r="D25" s="87">
        <v>166.4</v>
      </c>
      <c r="E25" s="87">
        <v>136.8</v>
      </c>
      <c r="F25" s="87">
        <v>103.3</v>
      </c>
      <c r="G25" s="87">
        <v>95.7</v>
      </c>
      <c r="H25" s="88">
        <v>100</v>
      </c>
      <c r="I25" s="89">
        <f t="shared" si="0"/>
        <v>-4.299999999999997</v>
      </c>
    </row>
    <row r="26" spans="1:9" ht="15">
      <c r="A26" s="81" t="s">
        <v>100</v>
      </c>
      <c r="B26" s="91"/>
      <c r="C26" s="82"/>
      <c r="D26" s="90"/>
      <c r="E26" s="90"/>
      <c r="F26" s="90"/>
      <c r="G26" s="90"/>
      <c r="H26" s="88">
        <v>100</v>
      </c>
      <c r="I26" s="89">
        <f t="shared" si="0"/>
        <v>-100</v>
      </c>
    </row>
    <row r="27" spans="1:9" ht="15">
      <c r="A27" s="85" t="s">
        <v>101</v>
      </c>
      <c r="B27" s="86">
        <v>548488</v>
      </c>
      <c r="C27" s="86">
        <v>584981</v>
      </c>
      <c r="D27" s="87">
        <v>141.7</v>
      </c>
      <c r="E27" s="87">
        <v>129.2</v>
      </c>
      <c r="F27" s="87">
        <v>106.7</v>
      </c>
      <c r="G27" s="87">
        <v>107.2</v>
      </c>
      <c r="H27" s="88">
        <v>100</v>
      </c>
      <c r="I27" s="89">
        <f t="shared" si="0"/>
        <v>7.200000000000003</v>
      </c>
    </row>
    <row r="28" spans="1:9" ht="15">
      <c r="A28" s="85" t="s">
        <v>102</v>
      </c>
      <c r="B28" s="86">
        <v>1128968</v>
      </c>
      <c r="C28" s="86">
        <v>1154366</v>
      </c>
      <c r="D28" s="87">
        <v>137</v>
      </c>
      <c r="E28" s="87">
        <v>119.9</v>
      </c>
      <c r="F28" s="87">
        <v>102.2</v>
      </c>
      <c r="G28" s="87">
        <v>103.7</v>
      </c>
      <c r="H28" s="88">
        <v>100</v>
      </c>
      <c r="I28" s="89">
        <f t="shared" si="0"/>
        <v>3.700000000000003</v>
      </c>
    </row>
    <row r="29" spans="1:9" ht="15">
      <c r="A29" s="93" t="s">
        <v>220</v>
      </c>
      <c r="B29" s="2">
        <v>226</v>
      </c>
      <c r="C29" s="2">
        <v>192</v>
      </c>
      <c r="D29">
        <v>100</v>
      </c>
      <c r="E29">
        <v>86.87782805429863</v>
      </c>
      <c r="F29" s="3">
        <v>84.95575221238938</v>
      </c>
      <c r="G29">
        <v>94.9</v>
      </c>
      <c r="H29" s="88">
        <v>100</v>
      </c>
      <c r="I29" s="89">
        <f t="shared" si="0"/>
        <v>-5.099999999999994</v>
      </c>
    </row>
    <row r="30" spans="1:9" ht="15">
      <c r="A30" t="s">
        <v>1</v>
      </c>
      <c r="B30" s="2">
        <v>1527</v>
      </c>
      <c r="C30" s="2">
        <v>949</v>
      </c>
      <c r="D30">
        <v>76.8</v>
      </c>
      <c r="E30">
        <v>90</v>
      </c>
      <c r="F30" s="3">
        <v>62.1</v>
      </c>
      <c r="G30">
        <v>73.3</v>
      </c>
      <c r="H30" s="88">
        <v>100</v>
      </c>
      <c r="I30" s="89">
        <f>+G30-H30</f>
        <v>-26.700000000000003</v>
      </c>
    </row>
    <row r="31" spans="1:9" ht="15">
      <c r="A31" t="s">
        <v>2</v>
      </c>
      <c r="B31" s="2">
        <v>732</v>
      </c>
      <c r="C31" s="2">
        <v>420</v>
      </c>
      <c r="D31">
        <v>75.5</v>
      </c>
      <c r="E31">
        <v>84.7</v>
      </c>
      <c r="F31" s="3">
        <v>57.4</v>
      </c>
      <c r="G31">
        <v>75</v>
      </c>
      <c r="H31" s="88">
        <v>100</v>
      </c>
      <c r="I31" s="89">
        <f>+G31-H31</f>
        <v>-25</v>
      </c>
    </row>
    <row r="32" spans="1:9" ht="15">
      <c r="A32" t="s">
        <v>37</v>
      </c>
      <c r="B32" s="2">
        <v>69213</v>
      </c>
      <c r="C32" s="2">
        <v>59959</v>
      </c>
      <c r="D32">
        <v>120.7</v>
      </c>
      <c r="E32">
        <v>128.1</v>
      </c>
      <c r="F32" s="3">
        <v>86.6</v>
      </c>
      <c r="G32">
        <v>90.3</v>
      </c>
      <c r="H32" s="94">
        <v>100</v>
      </c>
      <c r="I32" s="95">
        <f>+G32-H32</f>
        <v>-9.700000000000003</v>
      </c>
    </row>
    <row r="33" spans="1:9" ht="15">
      <c r="A33" t="s">
        <v>38</v>
      </c>
      <c r="B33" s="2">
        <v>7110</v>
      </c>
      <c r="C33" s="2">
        <v>3430</v>
      </c>
      <c r="D33">
        <v>84.3</v>
      </c>
      <c r="E33">
        <v>73.4</v>
      </c>
      <c r="F33" s="3">
        <v>48.2</v>
      </c>
      <c r="G33">
        <v>66.6</v>
      </c>
      <c r="H33" s="94">
        <v>100</v>
      </c>
      <c r="I33" s="95">
        <f>+G33-H33</f>
        <v>-33.400000000000006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4" sqref="B4:J27"/>
    </sheetView>
  </sheetViews>
  <sheetFormatPr defaultColWidth="9.140625" defaultRowHeight="15"/>
  <cols>
    <col min="1" max="1" width="13.7109375" style="0" customWidth="1"/>
  </cols>
  <sheetData>
    <row r="1" ht="15.75" thickBot="1">
      <c r="A1" s="13" t="s">
        <v>157</v>
      </c>
    </row>
    <row r="2" spans="1:11" ht="36.75" thickBot="1">
      <c r="A2" s="40" t="s">
        <v>141</v>
      </c>
      <c r="B2" s="42" t="s">
        <v>47</v>
      </c>
      <c r="C2" s="49" t="s">
        <v>55</v>
      </c>
      <c r="D2" s="49" t="s">
        <v>48</v>
      </c>
      <c r="E2" s="42" t="s">
        <v>49</v>
      </c>
      <c r="F2" s="42" t="s">
        <v>50</v>
      </c>
      <c r="G2" s="42" t="s">
        <v>51</v>
      </c>
      <c r="H2" s="42" t="s">
        <v>52</v>
      </c>
      <c r="I2" s="49" t="s">
        <v>53</v>
      </c>
      <c r="J2" s="49" t="s">
        <v>54</v>
      </c>
      <c r="K2" s="49" t="s">
        <v>4</v>
      </c>
    </row>
    <row r="3" spans="1:11" s="46" customFormat="1" ht="15" customHeight="1">
      <c r="A3" s="45" t="s">
        <v>4</v>
      </c>
      <c r="B3" s="62">
        <v>2486</v>
      </c>
      <c r="C3" s="63">
        <v>51024</v>
      </c>
      <c r="D3" s="64">
        <v>120</v>
      </c>
      <c r="E3" s="69">
        <v>272</v>
      </c>
      <c r="F3" s="43">
        <v>4477</v>
      </c>
      <c r="G3" s="69">
        <v>131</v>
      </c>
      <c r="H3" s="69">
        <v>499</v>
      </c>
      <c r="I3" s="64">
        <v>885</v>
      </c>
      <c r="J3" s="64">
        <v>65</v>
      </c>
      <c r="K3" s="65">
        <v>59959</v>
      </c>
    </row>
    <row r="4" spans="1:11" ht="15" customHeight="1">
      <c r="A4" s="9" t="s">
        <v>7</v>
      </c>
      <c r="B4" s="66" t="s">
        <v>8</v>
      </c>
      <c r="C4" s="69">
        <v>255</v>
      </c>
      <c r="D4" s="69">
        <v>1</v>
      </c>
      <c r="E4" s="69" t="s">
        <v>8</v>
      </c>
      <c r="F4" s="69">
        <v>30</v>
      </c>
      <c r="G4" s="69">
        <v>1</v>
      </c>
      <c r="H4" s="69" t="s">
        <v>8</v>
      </c>
      <c r="I4" s="69">
        <v>1</v>
      </c>
      <c r="J4" s="69" t="s">
        <v>8</v>
      </c>
      <c r="K4" s="21">
        <v>288</v>
      </c>
    </row>
    <row r="5" spans="1:11" ht="15" customHeight="1">
      <c r="A5" s="9" t="s">
        <v>9</v>
      </c>
      <c r="B5" s="66">
        <v>279</v>
      </c>
      <c r="C5" s="43">
        <v>4316</v>
      </c>
      <c r="D5" s="69">
        <v>8</v>
      </c>
      <c r="E5" s="69">
        <v>4</v>
      </c>
      <c r="F5" s="69">
        <v>349</v>
      </c>
      <c r="G5" s="69">
        <v>17</v>
      </c>
      <c r="H5" s="69">
        <v>28</v>
      </c>
      <c r="I5" s="69">
        <v>52</v>
      </c>
      <c r="J5" s="69" t="s">
        <v>8</v>
      </c>
      <c r="K5" s="25">
        <v>5053</v>
      </c>
    </row>
    <row r="6" spans="1:11" ht="15" customHeight="1">
      <c r="A6" s="9" t="s">
        <v>10</v>
      </c>
      <c r="B6" s="66">
        <v>11</v>
      </c>
      <c r="C6" s="43">
        <v>1727</v>
      </c>
      <c r="D6" s="69">
        <v>13</v>
      </c>
      <c r="E6" s="69">
        <v>6</v>
      </c>
      <c r="F6" s="69">
        <v>112</v>
      </c>
      <c r="G6" s="69">
        <v>7</v>
      </c>
      <c r="H6" s="69">
        <v>16</v>
      </c>
      <c r="I6" s="69">
        <v>40</v>
      </c>
      <c r="J6" s="69">
        <v>5</v>
      </c>
      <c r="K6" s="25">
        <v>1937</v>
      </c>
    </row>
    <row r="7" spans="1:11" ht="15" customHeight="1">
      <c r="A7" s="9" t="s">
        <v>11</v>
      </c>
      <c r="B7" s="66">
        <v>18</v>
      </c>
      <c r="C7" s="43">
        <v>2592</v>
      </c>
      <c r="D7" s="69">
        <v>3</v>
      </c>
      <c r="E7" s="69">
        <v>7</v>
      </c>
      <c r="F7" s="69">
        <v>254</v>
      </c>
      <c r="G7" s="69">
        <v>25</v>
      </c>
      <c r="H7" s="69">
        <v>35</v>
      </c>
      <c r="I7" s="69">
        <v>101</v>
      </c>
      <c r="J7" s="69">
        <v>23</v>
      </c>
      <c r="K7" s="25">
        <v>3058</v>
      </c>
    </row>
    <row r="8" spans="1:11" ht="15" customHeight="1">
      <c r="A8" s="9" t="s">
        <v>12</v>
      </c>
      <c r="B8" s="66">
        <v>297</v>
      </c>
      <c r="C8" s="43">
        <v>2719</v>
      </c>
      <c r="D8" s="69">
        <v>7</v>
      </c>
      <c r="E8" s="69">
        <v>32</v>
      </c>
      <c r="F8" s="69">
        <v>212</v>
      </c>
      <c r="G8" s="69">
        <v>7</v>
      </c>
      <c r="H8" s="69">
        <v>0</v>
      </c>
      <c r="I8" s="69">
        <v>11</v>
      </c>
      <c r="J8" s="69" t="s">
        <v>8</v>
      </c>
      <c r="K8" s="25">
        <v>3285</v>
      </c>
    </row>
    <row r="9" spans="1:11" ht="15" customHeight="1">
      <c r="A9" s="9" t="s">
        <v>13</v>
      </c>
      <c r="B9" s="66">
        <v>65</v>
      </c>
      <c r="C9" s="43">
        <v>1562</v>
      </c>
      <c r="D9" s="69" t="s">
        <v>8</v>
      </c>
      <c r="E9" s="69">
        <v>9</v>
      </c>
      <c r="F9" s="69">
        <v>83</v>
      </c>
      <c r="G9" s="69">
        <v>5</v>
      </c>
      <c r="H9" s="69">
        <v>25</v>
      </c>
      <c r="I9" s="69">
        <v>35</v>
      </c>
      <c r="J9" s="69">
        <v>1</v>
      </c>
      <c r="K9" s="25">
        <v>1785</v>
      </c>
    </row>
    <row r="10" spans="1:11" ht="15" customHeight="1">
      <c r="A10" s="9" t="s">
        <v>14</v>
      </c>
      <c r="B10" s="66">
        <v>29</v>
      </c>
      <c r="C10" s="43">
        <v>1179</v>
      </c>
      <c r="D10" s="69" t="s">
        <v>8</v>
      </c>
      <c r="E10" s="69">
        <v>25</v>
      </c>
      <c r="F10" s="69">
        <v>145</v>
      </c>
      <c r="G10" s="69">
        <v>3</v>
      </c>
      <c r="H10" s="69">
        <v>7</v>
      </c>
      <c r="I10" s="69">
        <v>18</v>
      </c>
      <c r="J10" s="69" t="s">
        <v>8</v>
      </c>
      <c r="K10" s="25">
        <v>1406</v>
      </c>
    </row>
    <row r="11" spans="1:11" ht="15" customHeight="1">
      <c r="A11" s="9" t="s">
        <v>78</v>
      </c>
      <c r="B11" s="66">
        <v>1</v>
      </c>
      <c r="C11" s="69">
        <v>172</v>
      </c>
      <c r="D11" s="69" t="s">
        <v>8</v>
      </c>
      <c r="E11" s="69" t="s">
        <v>8</v>
      </c>
      <c r="F11" s="69">
        <v>14</v>
      </c>
      <c r="G11" s="69">
        <v>3</v>
      </c>
      <c r="H11" s="69" t="s">
        <v>8</v>
      </c>
      <c r="I11" s="69">
        <v>4</v>
      </c>
      <c r="J11" s="69" t="s">
        <v>8</v>
      </c>
      <c r="K11" s="21">
        <v>194</v>
      </c>
    </row>
    <row r="12" spans="1:11" ht="15" customHeight="1">
      <c r="A12" s="9" t="s">
        <v>15</v>
      </c>
      <c r="B12" s="66">
        <v>402</v>
      </c>
      <c r="C12" s="43">
        <v>2947</v>
      </c>
      <c r="D12" s="69">
        <v>7</v>
      </c>
      <c r="E12" s="69">
        <v>26</v>
      </c>
      <c r="F12" s="69">
        <v>225</v>
      </c>
      <c r="G12" s="69">
        <v>10</v>
      </c>
      <c r="H12" s="69">
        <v>9</v>
      </c>
      <c r="I12" s="69">
        <v>20</v>
      </c>
      <c r="J12" s="69" t="s">
        <v>8</v>
      </c>
      <c r="K12" s="25">
        <v>3646</v>
      </c>
    </row>
    <row r="13" spans="1:11" ht="15" customHeight="1">
      <c r="A13" s="9" t="s">
        <v>16</v>
      </c>
      <c r="B13" s="66">
        <v>4</v>
      </c>
      <c r="C13" s="69">
        <v>472</v>
      </c>
      <c r="D13" s="69">
        <v>4</v>
      </c>
      <c r="E13" s="69">
        <v>3</v>
      </c>
      <c r="F13" s="69">
        <v>44</v>
      </c>
      <c r="G13" s="69">
        <v>3</v>
      </c>
      <c r="H13" s="69">
        <v>4</v>
      </c>
      <c r="I13" s="69">
        <v>5</v>
      </c>
      <c r="J13" s="69" t="s">
        <v>8</v>
      </c>
      <c r="K13" s="21">
        <v>539</v>
      </c>
    </row>
    <row r="14" spans="1:11" ht="15" customHeight="1">
      <c r="A14" s="9" t="s">
        <v>17</v>
      </c>
      <c r="B14" s="66">
        <v>404</v>
      </c>
      <c r="C14" s="43">
        <v>2344</v>
      </c>
      <c r="D14" s="69">
        <v>19</v>
      </c>
      <c r="E14" s="69">
        <v>16</v>
      </c>
      <c r="F14" s="69">
        <v>175</v>
      </c>
      <c r="G14" s="69">
        <v>16</v>
      </c>
      <c r="H14" s="69">
        <v>18</v>
      </c>
      <c r="I14" s="69">
        <v>30</v>
      </c>
      <c r="J14" s="69" t="s">
        <v>8</v>
      </c>
      <c r="K14" s="25">
        <v>3022</v>
      </c>
    </row>
    <row r="15" spans="1:11" ht="15" customHeight="1">
      <c r="A15" s="9" t="s">
        <v>18</v>
      </c>
      <c r="B15" s="66">
        <v>2</v>
      </c>
      <c r="C15" s="69">
        <v>504</v>
      </c>
      <c r="D15" s="69">
        <v>4</v>
      </c>
      <c r="E15" s="69" t="s">
        <v>8</v>
      </c>
      <c r="F15" s="69">
        <v>36</v>
      </c>
      <c r="G15" s="69">
        <v>2</v>
      </c>
      <c r="H15" s="69">
        <v>2</v>
      </c>
      <c r="I15" s="69">
        <v>5</v>
      </c>
      <c r="J15" s="69" t="s">
        <v>8</v>
      </c>
      <c r="K15" s="21">
        <v>555</v>
      </c>
    </row>
    <row r="16" spans="1:11" ht="15" customHeight="1">
      <c r="A16" s="9" t="s">
        <v>19</v>
      </c>
      <c r="B16" s="66">
        <v>72</v>
      </c>
      <c r="C16" s="43">
        <v>5003</v>
      </c>
      <c r="D16" s="69">
        <v>7</v>
      </c>
      <c r="E16" s="69">
        <v>40</v>
      </c>
      <c r="F16" s="69">
        <v>468</v>
      </c>
      <c r="G16" s="69">
        <v>1</v>
      </c>
      <c r="H16" s="69">
        <v>72</v>
      </c>
      <c r="I16" s="69">
        <v>109</v>
      </c>
      <c r="J16" s="69">
        <v>5</v>
      </c>
      <c r="K16" s="25">
        <v>5777</v>
      </c>
    </row>
    <row r="17" spans="1:11" ht="15" customHeight="1">
      <c r="A17" s="9" t="s">
        <v>79</v>
      </c>
      <c r="B17" s="66">
        <v>1</v>
      </c>
      <c r="C17" s="69">
        <v>241</v>
      </c>
      <c r="D17" s="69">
        <v>6</v>
      </c>
      <c r="E17" s="69">
        <v>1</v>
      </c>
      <c r="F17" s="69">
        <v>9</v>
      </c>
      <c r="G17" s="69" t="s">
        <v>8</v>
      </c>
      <c r="H17" s="69">
        <v>1</v>
      </c>
      <c r="I17" s="69">
        <v>4</v>
      </c>
      <c r="J17" s="69" t="s">
        <v>8</v>
      </c>
      <c r="K17" s="21">
        <v>263</v>
      </c>
    </row>
    <row r="18" spans="1:11" ht="15" customHeight="1">
      <c r="A18" s="9" t="s">
        <v>20</v>
      </c>
      <c r="B18" s="66" t="s">
        <v>8</v>
      </c>
      <c r="C18" s="69">
        <v>507</v>
      </c>
      <c r="D18" s="69">
        <v>2</v>
      </c>
      <c r="E18" s="69">
        <v>6</v>
      </c>
      <c r="F18" s="69">
        <v>31</v>
      </c>
      <c r="G18" s="69">
        <v>5</v>
      </c>
      <c r="H18" s="69">
        <v>2</v>
      </c>
      <c r="I18" s="69">
        <v>8</v>
      </c>
      <c r="J18" s="69">
        <v>1</v>
      </c>
      <c r="K18" s="21">
        <v>562</v>
      </c>
    </row>
    <row r="19" spans="1:11" ht="15" customHeight="1">
      <c r="A19" s="9" t="s">
        <v>21</v>
      </c>
      <c r="B19" s="66">
        <v>6</v>
      </c>
      <c r="C19" s="43">
        <v>1911</v>
      </c>
      <c r="D19" s="69">
        <v>2</v>
      </c>
      <c r="E19" s="69">
        <v>4</v>
      </c>
      <c r="F19" s="69">
        <v>143</v>
      </c>
      <c r="G19" s="69">
        <v>1</v>
      </c>
      <c r="H19" s="69">
        <v>16</v>
      </c>
      <c r="I19" s="69">
        <v>31</v>
      </c>
      <c r="J19" s="69">
        <v>4</v>
      </c>
      <c r="K19" s="25">
        <v>2118</v>
      </c>
    </row>
    <row r="20" spans="1:11" ht="15" customHeight="1">
      <c r="A20" s="9" t="s">
        <v>22</v>
      </c>
      <c r="B20" s="66">
        <v>1</v>
      </c>
      <c r="C20" s="69">
        <v>121</v>
      </c>
      <c r="D20" s="69">
        <v>2</v>
      </c>
      <c r="E20" s="69">
        <v>1</v>
      </c>
      <c r="F20" s="69">
        <v>8</v>
      </c>
      <c r="G20" s="69" t="s">
        <v>8</v>
      </c>
      <c r="H20" s="69" t="s">
        <v>8</v>
      </c>
      <c r="I20" s="69">
        <v>2</v>
      </c>
      <c r="J20" s="69" t="s">
        <v>8</v>
      </c>
      <c r="K20" s="21">
        <v>135</v>
      </c>
    </row>
    <row r="21" spans="1:11" ht="15" customHeight="1">
      <c r="A21" s="9" t="s">
        <v>23</v>
      </c>
      <c r="B21" s="66">
        <v>388</v>
      </c>
      <c r="C21" s="43">
        <v>16477</v>
      </c>
      <c r="D21" s="69">
        <v>7</v>
      </c>
      <c r="E21" s="69">
        <v>69</v>
      </c>
      <c r="F21" s="43">
        <v>1646</v>
      </c>
      <c r="G21" s="69">
        <v>2</v>
      </c>
      <c r="H21" s="69">
        <v>179</v>
      </c>
      <c r="I21" s="69">
        <v>280</v>
      </c>
      <c r="J21" s="69">
        <v>20</v>
      </c>
      <c r="K21" s="25">
        <v>19068</v>
      </c>
    </row>
    <row r="22" spans="1:11" ht="15" customHeight="1">
      <c r="A22" s="9" t="s">
        <v>24</v>
      </c>
      <c r="B22" s="66">
        <v>5</v>
      </c>
      <c r="C22" s="43">
        <v>1194</v>
      </c>
      <c r="D22" s="69">
        <v>11</v>
      </c>
      <c r="E22" s="69">
        <v>5</v>
      </c>
      <c r="F22" s="69">
        <v>72</v>
      </c>
      <c r="G22" s="69">
        <v>6</v>
      </c>
      <c r="H22" s="69">
        <v>58</v>
      </c>
      <c r="I22" s="69">
        <v>79</v>
      </c>
      <c r="J22" s="69" t="s">
        <v>8</v>
      </c>
      <c r="K22" s="25">
        <v>1430</v>
      </c>
    </row>
    <row r="23" spans="1:11" ht="15" customHeight="1">
      <c r="A23" s="9" t="s">
        <v>26</v>
      </c>
      <c r="B23" s="66">
        <v>178</v>
      </c>
      <c r="C23" s="43">
        <v>1860</v>
      </c>
      <c r="D23" s="69">
        <v>11</v>
      </c>
      <c r="E23" s="69">
        <v>8</v>
      </c>
      <c r="F23" s="69">
        <v>121</v>
      </c>
      <c r="G23" s="69">
        <v>8</v>
      </c>
      <c r="H23" s="69">
        <v>13</v>
      </c>
      <c r="I23" s="69">
        <v>17</v>
      </c>
      <c r="J23" s="69" t="s">
        <v>8</v>
      </c>
      <c r="K23" s="25">
        <v>2216</v>
      </c>
    </row>
    <row r="24" spans="1:11" ht="15" customHeight="1">
      <c r="A24" s="9" t="s">
        <v>104</v>
      </c>
      <c r="B24" s="66">
        <v>12</v>
      </c>
      <c r="C24" s="69">
        <v>892</v>
      </c>
      <c r="D24" s="69" t="s">
        <v>8</v>
      </c>
      <c r="E24" s="69" t="s">
        <v>8</v>
      </c>
      <c r="F24" s="69">
        <v>120</v>
      </c>
      <c r="G24" s="69" t="s">
        <v>8</v>
      </c>
      <c r="H24" s="69">
        <v>12</v>
      </c>
      <c r="I24" s="69">
        <v>18</v>
      </c>
      <c r="J24" s="69">
        <v>4</v>
      </c>
      <c r="K24" s="25">
        <v>1058</v>
      </c>
    </row>
    <row r="25" spans="1:11" ht="15" customHeight="1">
      <c r="A25" s="9" t="s">
        <v>27</v>
      </c>
      <c r="B25" s="66">
        <v>310</v>
      </c>
      <c r="C25" s="43">
        <v>1729</v>
      </c>
      <c r="D25" s="69">
        <v>1</v>
      </c>
      <c r="E25" s="69">
        <v>10</v>
      </c>
      <c r="F25" s="69">
        <v>160</v>
      </c>
      <c r="G25" s="69">
        <v>3</v>
      </c>
      <c r="H25" s="69">
        <v>1</v>
      </c>
      <c r="I25" s="69">
        <v>7</v>
      </c>
      <c r="J25" s="69" t="s">
        <v>8</v>
      </c>
      <c r="K25" s="25">
        <v>2221</v>
      </c>
    </row>
    <row r="26" spans="1:11" ht="15" customHeight="1">
      <c r="A26" s="9" t="s">
        <v>25</v>
      </c>
      <c r="B26" s="66" t="s">
        <v>8</v>
      </c>
      <c r="C26" s="69">
        <v>75</v>
      </c>
      <c r="D26" s="69" t="s">
        <v>8</v>
      </c>
      <c r="E26" s="69" t="s">
        <v>8</v>
      </c>
      <c r="F26" s="69">
        <v>7</v>
      </c>
      <c r="G26" s="69" t="s">
        <v>8</v>
      </c>
      <c r="H26" s="69" t="s">
        <v>8</v>
      </c>
      <c r="I26" s="69">
        <v>2</v>
      </c>
      <c r="J26" s="69">
        <v>2</v>
      </c>
      <c r="K26" s="21">
        <v>86</v>
      </c>
    </row>
    <row r="27" spans="1:11" ht="15" customHeight="1" thickBot="1">
      <c r="A27" s="11" t="s">
        <v>28</v>
      </c>
      <c r="B27" s="67">
        <v>1</v>
      </c>
      <c r="C27" s="12">
        <v>225</v>
      </c>
      <c r="D27" s="12">
        <v>5</v>
      </c>
      <c r="E27" s="12" t="s">
        <v>8</v>
      </c>
      <c r="F27" s="12">
        <v>13</v>
      </c>
      <c r="G27" s="12">
        <v>6</v>
      </c>
      <c r="H27" s="12">
        <v>1</v>
      </c>
      <c r="I27" s="12">
        <v>6</v>
      </c>
      <c r="J27" s="12" t="s">
        <v>8</v>
      </c>
      <c r="K27" s="23">
        <v>257</v>
      </c>
    </row>
    <row r="28" spans="1:11" ht="15">
      <c r="A28" s="41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0.8515625" style="0" customWidth="1"/>
  </cols>
  <sheetData>
    <row r="1" ht="15.75" thickBot="1">
      <c r="A1" s="13" t="s">
        <v>158</v>
      </c>
    </row>
    <row r="2" spans="1:11" ht="36.75" thickBot="1">
      <c r="A2" s="40" t="s">
        <v>141</v>
      </c>
      <c r="B2" s="50" t="s">
        <v>47</v>
      </c>
      <c r="C2" s="50" t="s">
        <v>55</v>
      </c>
      <c r="D2" s="48" t="s">
        <v>48</v>
      </c>
      <c r="E2" s="50" t="s">
        <v>49</v>
      </c>
      <c r="F2" s="50" t="s">
        <v>50</v>
      </c>
      <c r="G2" s="48" t="s">
        <v>51</v>
      </c>
      <c r="H2" s="50" t="s">
        <v>56</v>
      </c>
      <c r="I2" s="50" t="s">
        <v>53</v>
      </c>
      <c r="J2" s="50" t="s">
        <v>54</v>
      </c>
      <c r="K2" s="50" t="s">
        <v>4</v>
      </c>
    </row>
    <row r="3" spans="1:27" s="44" customFormat="1" ht="15" customHeight="1">
      <c r="A3" s="70" t="s">
        <v>4</v>
      </c>
      <c r="B3" s="68">
        <v>324</v>
      </c>
      <c r="C3" s="63">
        <v>2617</v>
      </c>
      <c r="D3" s="64" t="s">
        <v>8</v>
      </c>
      <c r="E3" s="64">
        <v>6</v>
      </c>
      <c r="F3" s="64">
        <v>284</v>
      </c>
      <c r="G3" s="64">
        <v>1</v>
      </c>
      <c r="H3" s="64">
        <v>22</v>
      </c>
      <c r="I3" s="64">
        <v>118</v>
      </c>
      <c r="J3" s="64">
        <v>58</v>
      </c>
      <c r="K3" s="65">
        <v>3430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>
        <f>+SUM(R4:R28)</f>
        <v>0</v>
      </c>
    </row>
    <row r="4" spans="1:11" ht="15" customHeight="1">
      <c r="A4" s="71" t="s">
        <v>7</v>
      </c>
      <c r="B4" s="66" t="s">
        <v>8</v>
      </c>
      <c r="C4" s="69">
        <v>11</v>
      </c>
      <c r="D4" s="69" t="s">
        <v>8</v>
      </c>
      <c r="E4" s="69" t="s">
        <v>8</v>
      </c>
      <c r="F4" s="69">
        <v>1</v>
      </c>
      <c r="G4" s="69" t="s">
        <v>8</v>
      </c>
      <c r="H4" s="69" t="s">
        <v>8</v>
      </c>
      <c r="I4" s="69" t="s">
        <v>8</v>
      </c>
      <c r="J4" s="69" t="s">
        <v>8</v>
      </c>
      <c r="K4" s="21">
        <v>12</v>
      </c>
    </row>
    <row r="5" spans="1:11" ht="15" customHeight="1">
      <c r="A5" s="71" t="s">
        <v>9</v>
      </c>
      <c r="B5" s="66">
        <v>31</v>
      </c>
      <c r="C5" s="69">
        <v>176</v>
      </c>
      <c r="D5" s="69" t="s">
        <v>8</v>
      </c>
      <c r="E5" s="69" t="s">
        <v>8</v>
      </c>
      <c r="F5" s="69">
        <v>26</v>
      </c>
      <c r="G5" s="69" t="s">
        <v>8</v>
      </c>
      <c r="H5" s="69">
        <v>2</v>
      </c>
      <c r="I5" s="69">
        <v>4</v>
      </c>
      <c r="J5" s="69" t="s">
        <v>8</v>
      </c>
      <c r="K5" s="21">
        <v>239</v>
      </c>
    </row>
    <row r="6" spans="1:11" ht="15" customHeight="1">
      <c r="A6" s="71" t="s">
        <v>10</v>
      </c>
      <c r="B6" s="66">
        <v>2</v>
      </c>
      <c r="C6" s="69">
        <v>87</v>
      </c>
      <c r="D6" s="69" t="s">
        <v>8</v>
      </c>
      <c r="E6" s="69" t="s">
        <v>8</v>
      </c>
      <c r="F6" s="69">
        <v>7</v>
      </c>
      <c r="G6" s="69" t="s">
        <v>8</v>
      </c>
      <c r="H6" s="69" t="s">
        <v>8</v>
      </c>
      <c r="I6" s="69">
        <v>12</v>
      </c>
      <c r="J6" s="69">
        <v>5</v>
      </c>
      <c r="K6" s="21">
        <v>113</v>
      </c>
    </row>
    <row r="7" spans="1:11" ht="15" customHeight="1">
      <c r="A7" s="71" t="s">
        <v>11</v>
      </c>
      <c r="B7" s="66">
        <v>5</v>
      </c>
      <c r="C7" s="69">
        <v>138</v>
      </c>
      <c r="D7" s="69" t="s">
        <v>8</v>
      </c>
      <c r="E7" s="69" t="s">
        <v>8</v>
      </c>
      <c r="F7" s="69">
        <v>21</v>
      </c>
      <c r="G7" s="69" t="s">
        <v>8</v>
      </c>
      <c r="H7" s="69" t="s">
        <v>8</v>
      </c>
      <c r="I7" s="69">
        <v>30</v>
      </c>
      <c r="J7" s="69">
        <v>20</v>
      </c>
      <c r="K7" s="21">
        <v>214</v>
      </c>
    </row>
    <row r="8" spans="1:11" ht="15" customHeight="1">
      <c r="A8" s="71" t="s">
        <v>12</v>
      </c>
      <c r="B8" s="66">
        <v>37</v>
      </c>
      <c r="C8" s="69">
        <v>131</v>
      </c>
      <c r="D8" s="69" t="s">
        <v>8</v>
      </c>
      <c r="E8" s="69">
        <v>1</v>
      </c>
      <c r="F8" s="69">
        <v>10</v>
      </c>
      <c r="G8" s="69" t="s">
        <v>8</v>
      </c>
      <c r="H8" s="69" t="s">
        <v>8</v>
      </c>
      <c r="I8" s="69">
        <v>2</v>
      </c>
      <c r="J8" s="69" t="s">
        <v>8</v>
      </c>
      <c r="K8" s="21">
        <v>181</v>
      </c>
    </row>
    <row r="9" spans="1:11" ht="15" customHeight="1">
      <c r="A9" s="71" t="s">
        <v>13</v>
      </c>
      <c r="B9" s="66">
        <v>11</v>
      </c>
      <c r="C9" s="69">
        <v>107</v>
      </c>
      <c r="D9" s="69" t="s">
        <v>8</v>
      </c>
      <c r="E9" s="69" t="s">
        <v>8</v>
      </c>
      <c r="F9" s="69">
        <v>3</v>
      </c>
      <c r="G9" s="69" t="s">
        <v>8</v>
      </c>
      <c r="H9" s="69">
        <v>1</v>
      </c>
      <c r="I9" s="69">
        <v>3</v>
      </c>
      <c r="J9" s="69">
        <v>1</v>
      </c>
      <c r="K9" s="21">
        <v>126</v>
      </c>
    </row>
    <row r="10" spans="1:11" ht="15" customHeight="1">
      <c r="A10" s="71" t="s">
        <v>14</v>
      </c>
      <c r="B10" s="66">
        <v>5</v>
      </c>
      <c r="C10" s="69">
        <v>52</v>
      </c>
      <c r="D10" s="69" t="s">
        <v>8</v>
      </c>
      <c r="E10" s="69" t="s">
        <v>8</v>
      </c>
      <c r="F10" s="69">
        <v>6</v>
      </c>
      <c r="G10" s="69" t="s">
        <v>8</v>
      </c>
      <c r="H10" s="69" t="s">
        <v>8</v>
      </c>
      <c r="I10" s="69">
        <v>1</v>
      </c>
      <c r="J10" s="69" t="s">
        <v>8</v>
      </c>
      <c r="K10" s="21">
        <v>64</v>
      </c>
    </row>
    <row r="11" spans="1:11" ht="15" customHeight="1">
      <c r="A11" s="71" t="s">
        <v>78</v>
      </c>
      <c r="B11" s="66" t="s">
        <v>8</v>
      </c>
      <c r="C11" s="69">
        <v>6</v>
      </c>
      <c r="D11" s="69" t="s">
        <v>8</v>
      </c>
      <c r="E11" s="69" t="s">
        <v>8</v>
      </c>
      <c r="F11" s="69">
        <v>3</v>
      </c>
      <c r="G11" s="69" t="s">
        <v>8</v>
      </c>
      <c r="H11" s="69" t="s">
        <v>8</v>
      </c>
      <c r="I11" s="69" t="s">
        <v>8</v>
      </c>
      <c r="J11" s="69" t="s">
        <v>8</v>
      </c>
      <c r="K11" s="21">
        <v>9</v>
      </c>
    </row>
    <row r="12" spans="1:11" ht="15" customHeight="1">
      <c r="A12" s="71" t="s">
        <v>15</v>
      </c>
      <c r="B12" s="66">
        <v>29</v>
      </c>
      <c r="C12" s="69">
        <v>96</v>
      </c>
      <c r="D12" s="69" t="s">
        <v>8</v>
      </c>
      <c r="E12" s="69">
        <v>1</v>
      </c>
      <c r="F12" s="69">
        <v>13</v>
      </c>
      <c r="G12" s="69" t="s">
        <v>8</v>
      </c>
      <c r="H12" s="69" t="s">
        <v>8</v>
      </c>
      <c r="I12" s="69">
        <v>2</v>
      </c>
      <c r="J12" s="69" t="s">
        <v>8</v>
      </c>
      <c r="K12" s="21">
        <v>141</v>
      </c>
    </row>
    <row r="13" spans="1:11" ht="15" customHeight="1">
      <c r="A13" s="71" t="s">
        <v>16</v>
      </c>
      <c r="B13" s="66" t="s">
        <v>8</v>
      </c>
      <c r="C13" s="69">
        <v>18</v>
      </c>
      <c r="D13" s="69" t="s">
        <v>8</v>
      </c>
      <c r="E13" s="69" t="s">
        <v>8</v>
      </c>
      <c r="F13" s="69" t="s">
        <v>8</v>
      </c>
      <c r="G13" s="69" t="s">
        <v>8</v>
      </c>
      <c r="H13" s="69" t="s">
        <v>8</v>
      </c>
      <c r="I13" s="69">
        <v>2</v>
      </c>
      <c r="J13" s="69" t="s">
        <v>8</v>
      </c>
      <c r="K13" s="21">
        <v>20</v>
      </c>
    </row>
    <row r="14" spans="1:11" ht="15" customHeight="1">
      <c r="A14" s="71" t="s">
        <v>17</v>
      </c>
      <c r="B14" s="66">
        <v>49</v>
      </c>
      <c r="C14" s="69">
        <v>70</v>
      </c>
      <c r="D14" s="69" t="s">
        <v>8</v>
      </c>
      <c r="E14" s="69">
        <v>1</v>
      </c>
      <c r="F14" s="69">
        <v>11</v>
      </c>
      <c r="G14" s="69" t="s">
        <v>8</v>
      </c>
      <c r="H14" s="69">
        <v>3</v>
      </c>
      <c r="I14" s="69">
        <v>2</v>
      </c>
      <c r="J14" s="69" t="s">
        <v>8</v>
      </c>
      <c r="K14" s="21">
        <v>136</v>
      </c>
    </row>
    <row r="15" spans="1:11" ht="15" customHeight="1">
      <c r="A15" s="71" t="s">
        <v>18</v>
      </c>
      <c r="B15" s="66">
        <v>1</v>
      </c>
      <c r="C15" s="69">
        <v>24</v>
      </c>
      <c r="D15" s="69" t="s">
        <v>8</v>
      </c>
      <c r="E15" s="69" t="s">
        <v>8</v>
      </c>
      <c r="F15" s="69">
        <v>2</v>
      </c>
      <c r="G15" s="69" t="s">
        <v>8</v>
      </c>
      <c r="H15" s="69" t="s">
        <v>8</v>
      </c>
      <c r="I15" s="69">
        <v>2</v>
      </c>
      <c r="J15" s="69" t="s">
        <v>8</v>
      </c>
      <c r="K15" s="21">
        <v>29</v>
      </c>
    </row>
    <row r="16" spans="1:11" ht="15" customHeight="1">
      <c r="A16" s="71" t="s">
        <v>19</v>
      </c>
      <c r="B16" s="66">
        <v>12</v>
      </c>
      <c r="C16" s="69">
        <v>271</v>
      </c>
      <c r="D16" s="69" t="s">
        <v>8</v>
      </c>
      <c r="E16" s="69">
        <v>1</v>
      </c>
      <c r="F16" s="69">
        <v>22</v>
      </c>
      <c r="G16" s="69" t="s">
        <v>8</v>
      </c>
      <c r="H16" s="69">
        <v>4</v>
      </c>
      <c r="I16" s="69">
        <v>10</v>
      </c>
      <c r="J16" s="69">
        <v>4</v>
      </c>
      <c r="K16" s="21">
        <v>324</v>
      </c>
    </row>
    <row r="17" spans="1:11" ht="15" customHeight="1">
      <c r="A17" s="71" t="s">
        <v>79</v>
      </c>
      <c r="B17" s="66" t="s">
        <v>8</v>
      </c>
      <c r="C17" s="69">
        <v>11</v>
      </c>
      <c r="D17" s="69" t="s">
        <v>8</v>
      </c>
      <c r="E17" s="69" t="s">
        <v>8</v>
      </c>
      <c r="F17" s="69">
        <v>2</v>
      </c>
      <c r="G17" s="69" t="s">
        <v>8</v>
      </c>
      <c r="H17" s="69" t="s">
        <v>8</v>
      </c>
      <c r="I17" s="69">
        <v>1</v>
      </c>
      <c r="J17" s="69" t="s">
        <v>8</v>
      </c>
      <c r="K17" s="21">
        <v>14</v>
      </c>
    </row>
    <row r="18" spans="1:11" ht="15" customHeight="1">
      <c r="A18" s="71" t="s">
        <v>20</v>
      </c>
      <c r="B18" s="66" t="s">
        <v>8</v>
      </c>
      <c r="C18" s="69">
        <v>22</v>
      </c>
      <c r="D18" s="69" t="s">
        <v>8</v>
      </c>
      <c r="E18" s="69" t="s">
        <v>8</v>
      </c>
      <c r="F18" s="69">
        <v>3</v>
      </c>
      <c r="G18" s="69" t="s">
        <v>8</v>
      </c>
      <c r="H18" s="69" t="s">
        <v>8</v>
      </c>
      <c r="I18" s="69">
        <v>2</v>
      </c>
      <c r="J18" s="69">
        <v>1</v>
      </c>
      <c r="K18" s="21">
        <v>28</v>
      </c>
    </row>
    <row r="19" spans="1:11" ht="15" customHeight="1">
      <c r="A19" s="71" t="s">
        <v>21</v>
      </c>
      <c r="B19" s="66" t="s">
        <v>8</v>
      </c>
      <c r="C19" s="69">
        <v>97</v>
      </c>
      <c r="D19" s="69" t="s">
        <v>8</v>
      </c>
      <c r="E19" s="69">
        <v>1</v>
      </c>
      <c r="F19" s="69">
        <v>13</v>
      </c>
      <c r="G19" s="69" t="s">
        <v>8</v>
      </c>
      <c r="H19" s="69">
        <v>1</v>
      </c>
      <c r="I19" s="69">
        <v>5</v>
      </c>
      <c r="J19" s="69">
        <v>4</v>
      </c>
      <c r="K19" s="21">
        <v>121</v>
      </c>
    </row>
    <row r="20" spans="1:11" ht="15" customHeight="1">
      <c r="A20" s="71" t="s">
        <v>22</v>
      </c>
      <c r="B20" s="66" t="s">
        <v>8</v>
      </c>
      <c r="C20" s="69">
        <v>5</v>
      </c>
      <c r="D20" s="69" t="s">
        <v>8</v>
      </c>
      <c r="E20" s="69" t="s">
        <v>8</v>
      </c>
      <c r="F20" s="69" t="s">
        <v>8</v>
      </c>
      <c r="G20" s="69" t="s">
        <v>8</v>
      </c>
      <c r="H20" s="69" t="s">
        <v>8</v>
      </c>
      <c r="I20" s="69" t="s">
        <v>8</v>
      </c>
      <c r="J20" s="69" t="s">
        <v>8</v>
      </c>
      <c r="K20" s="21">
        <v>5</v>
      </c>
    </row>
    <row r="21" spans="1:11" ht="15" customHeight="1">
      <c r="A21" s="71" t="s">
        <v>23</v>
      </c>
      <c r="B21" s="66">
        <v>106</v>
      </c>
      <c r="C21" s="43">
        <v>1052</v>
      </c>
      <c r="D21" s="69" t="s">
        <v>8</v>
      </c>
      <c r="E21" s="69">
        <v>1</v>
      </c>
      <c r="F21" s="69">
        <v>108</v>
      </c>
      <c r="G21" s="69" t="s">
        <v>8</v>
      </c>
      <c r="H21" s="69">
        <v>7</v>
      </c>
      <c r="I21" s="69">
        <v>22</v>
      </c>
      <c r="J21" s="69">
        <v>18</v>
      </c>
      <c r="K21" s="25">
        <v>1314</v>
      </c>
    </row>
    <row r="22" spans="1:11" ht="15" customHeight="1">
      <c r="A22" s="71" t="s">
        <v>24</v>
      </c>
      <c r="B22" s="66">
        <v>2</v>
      </c>
      <c r="C22" s="69">
        <v>74</v>
      </c>
      <c r="D22" s="69" t="s">
        <v>8</v>
      </c>
      <c r="E22" s="69" t="s">
        <v>8</v>
      </c>
      <c r="F22" s="69">
        <v>6</v>
      </c>
      <c r="G22" s="69" t="s">
        <v>8</v>
      </c>
      <c r="H22" s="69">
        <v>3</v>
      </c>
      <c r="I22" s="69">
        <v>6</v>
      </c>
      <c r="J22" s="69" t="s">
        <v>8</v>
      </c>
      <c r="K22" s="21">
        <v>91</v>
      </c>
    </row>
    <row r="23" spans="1:11" ht="15" customHeight="1">
      <c r="A23" s="71" t="s">
        <v>26</v>
      </c>
      <c r="B23" s="66">
        <v>12</v>
      </c>
      <c r="C23" s="69">
        <v>54</v>
      </c>
      <c r="D23" s="69" t="s">
        <v>8</v>
      </c>
      <c r="E23" s="69" t="s">
        <v>8</v>
      </c>
      <c r="F23" s="69">
        <v>9</v>
      </c>
      <c r="G23" s="69">
        <v>1</v>
      </c>
      <c r="H23" s="69" t="s">
        <v>8</v>
      </c>
      <c r="I23" s="69">
        <v>1</v>
      </c>
      <c r="J23" s="69" t="s">
        <v>8</v>
      </c>
      <c r="K23" s="21">
        <v>77</v>
      </c>
    </row>
    <row r="24" spans="1:11" ht="15" customHeight="1">
      <c r="A24" s="71" t="s">
        <v>104</v>
      </c>
      <c r="B24" s="66">
        <v>2</v>
      </c>
      <c r="C24" s="69">
        <v>45</v>
      </c>
      <c r="D24" s="69" t="s">
        <v>8</v>
      </c>
      <c r="E24" s="69" t="s">
        <v>8</v>
      </c>
      <c r="F24" s="69">
        <v>11</v>
      </c>
      <c r="G24" s="69" t="s">
        <v>8</v>
      </c>
      <c r="H24" s="69">
        <v>1</v>
      </c>
      <c r="I24" s="69">
        <v>8</v>
      </c>
      <c r="J24" s="69">
        <v>3</v>
      </c>
      <c r="K24" s="21">
        <v>70</v>
      </c>
    </row>
    <row r="25" spans="1:11" ht="15" customHeight="1">
      <c r="A25" s="71" t="s">
        <v>27</v>
      </c>
      <c r="B25" s="66">
        <v>20</v>
      </c>
      <c r="C25" s="69">
        <v>58</v>
      </c>
      <c r="D25" s="69" t="s">
        <v>8</v>
      </c>
      <c r="E25" s="69" t="s">
        <v>8</v>
      </c>
      <c r="F25" s="69">
        <v>6</v>
      </c>
      <c r="G25" s="69" t="s">
        <v>8</v>
      </c>
      <c r="H25" s="69" t="s">
        <v>8</v>
      </c>
      <c r="I25" s="69">
        <v>2</v>
      </c>
      <c r="J25" s="69" t="s">
        <v>8</v>
      </c>
      <c r="K25" s="21">
        <v>86</v>
      </c>
    </row>
    <row r="26" spans="1:11" ht="15" customHeight="1">
      <c r="A26" s="71" t="s">
        <v>25</v>
      </c>
      <c r="B26" s="66" t="s">
        <v>8</v>
      </c>
      <c r="C26" s="69">
        <v>2</v>
      </c>
      <c r="D26" s="69" t="s">
        <v>8</v>
      </c>
      <c r="E26" s="69" t="s">
        <v>8</v>
      </c>
      <c r="F26" s="69">
        <v>1</v>
      </c>
      <c r="G26" s="69" t="s">
        <v>8</v>
      </c>
      <c r="H26" s="69" t="s">
        <v>8</v>
      </c>
      <c r="I26" s="69">
        <v>1</v>
      </c>
      <c r="J26" s="69">
        <v>2</v>
      </c>
      <c r="K26" s="21">
        <v>6</v>
      </c>
    </row>
    <row r="27" spans="1:11" ht="15.75" thickBot="1">
      <c r="A27" s="72" t="s">
        <v>28</v>
      </c>
      <c r="B27" s="67" t="s">
        <v>8</v>
      </c>
      <c r="C27" s="12">
        <v>10</v>
      </c>
      <c r="D27" s="12" t="s">
        <v>8</v>
      </c>
      <c r="E27" s="12" t="s">
        <v>8</v>
      </c>
      <c r="F27" s="12" t="s">
        <v>8</v>
      </c>
      <c r="G27" s="12" t="s">
        <v>8</v>
      </c>
      <c r="H27" s="12" t="s">
        <v>8</v>
      </c>
      <c r="I27" s="12" t="s">
        <v>8</v>
      </c>
      <c r="J27" s="12" t="s">
        <v>8</v>
      </c>
      <c r="K27" s="23">
        <v>10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6.28125" style="0" customWidth="1"/>
    <col min="11" max="11" width="9.140625" style="44" customWidth="1"/>
  </cols>
  <sheetData>
    <row r="1" ht="15">
      <c r="A1" s="13" t="s">
        <v>159</v>
      </c>
    </row>
    <row r="2" spans="1:11" ht="15.75" thickBot="1">
      <c r="A2" s="6"/>
      <c r="K2"/>
    </row>
    <row r="3" spans="1:11" ht="20.25" customHeight="1">
      <c r="A3" s="117" t="s">
        <v>57</v>
      </c>
      <c r="B3" s="115" t="s">
        <v>47</v>
      </c>
      <c r="C3" s="115" t="s">
        <v>55</v>
      </c>
      <c r="D3" s="115" t="s">
        <v>48</v>
      </c>
      <c r="E3" s="115" t="s">
        <v>49</v>
      </c>
      <c r="F3" s="115" t="s">
        <v>50</v>
      </c>
      <c r="G3" s="129" t="s">
        <v>51</v>
      </c>
      <c r="H3" s="131" t="s">
        <v>56</v>
      </c>
      <c r="I3" s="131" t="s">
        <v>53</v>
      </c>
      <c r="J3" s="125" t="s">
        <v>61</v>
      </c>
      <c r="K3" s="125" t="s">
        <v>4</v>
      </c>
    </row>
    <row r="4" spans="1:11" ht="15.75" thickBot="1">
      <c r="A4" s="118"/>
      <c r="B4" s="128"/>
      <c r="C4" s="128"/>
      <c r="D4" s="128"/>
      <c r="E4" s="128"/>
      <c r="F4" s="128"/>
      <c r="G4" s="130"/>
      <c r="H4" s="132"/>
      <c r="I4" s="132"/>
      <c r="J4" s="133"/>
      <c r="K4" s="133"/>
    </row>
    <row r="5" spans="1:23" ht="15">
      <c r="A5" s="70" t="s">
        <v>4</v>
      </c>
      <c r="B5" s="62">
        <v>2486</v>
      </c>
      <c r="C5" s="63">
        <v>51024</v>
      </c>
      <c r="D5" s="64">
        <v>120</v>
      </c>
      <c r="E5" s="64">
        <v>272</v>
      </c>
      <c r="F5" s="63">
        <v>4477</v>
      </c>
      <c r="G5" s="64">
        <v>131</v>
      </c>
      <c r="H5" s="64">
        <v>499</v>
      </c>
      <c r="I5" s="64">
        <v>885</v>
      </c>
      <c r="J5" s="64">
        <v>65</v>
      </c>
      <c r="K5" s="65">
        <v>59959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1" ht="15">
      <c r="A6" s="71" t="s">
        <v>58</v>
      </c>
      <c r="B6" s="66">
        <v>3</v>
      </c>
      <c r="C6" s="69">
        <v>39</v>
      </c>
      <c r="D6" s="69" t="s">
        <v>8</v>
      </c>
      <c r="E6" s="69" t="s">
        <v>8</v>
      </c>
      <c r="F6" s="69">
        <v>47</v>
      </c>
      <c r="G6" s="69">
        <v>3</v>
      </c>
      <c r="H6" s="69" t="s">
        <v>8</v>
      </c>
      <c r="I6" s="69">
        <v>13</v>
      </c>
      <c r="J6" s="69">
        <v>1</v>
      </c>
      <c r="K6" s="21">
        <v>106</v>
      </c>
    </row>
    <row r="7" spans="1:13" ht="24" customHeight="1">
      <c r="A7" s="71" t="s">
        <v>59</v>
      </c>
      <c r="B7" s="66">
        <v>28</v>
      </c>
      <c r="C7" s="43">
        <v>2019</v>
      </c>
      <c r="D7" s="69">
        <v>14</v>
      </c>
      <c r="E7" s="69">
        <v>1</v>
      </c>
      <c r="F7" s="69">
        <v>294</v>
      </c>
      <c r="G7" s="69">
        <v>29</v>
      </c>
      <c r="H7" s="69">
        <v>1</v>
      </c>
      <c r="I7" s="69">
        <v>41</v>
      </c>
      <c r="J7" s="69">
        <v>2</v>
      </c>
      <c r="K7" s="25">
        <v>2429</v>
      </c>
      <c r="M7" s="51"/>
    </row>
    <row r="8" spans="1:11" ht="24" customHeight="1">
      <c r="A8" s="71" t="s">
        <v>60</v>
      </c>
      <c r="B8" s="66">
        <v>24</v>
      </c>
      <c r="C8" s="43">
        <v>3969</v>
      </c>
      <c r="D8" s="69">
        <v>23</v>
      </c>
      <c r="E8" s="69">
        <v>9</v>
      </c>
      <c r="F8" s="69">
        <v>273</v>
      </c>
      <c r="G8" s="69">
        <v>14</v>
      </c>
      <c r="H8" s="69">
        <v>1</v>
      </c>
      <c r="I8" s="69">
        <v>41</v>
      </c>
      <c r="J8" s="69">
        <v>1</v>
      </c>
      <c r="K8" s="25">
        <v>4355</v>
      </c>
    </row>
    <row r="9" spans="1:11" ht="15">
      <c r="A9" s="71">
        <v>1995</v>
      </c>
      <c r="B9" s="66">
        <v>4</v>
      </c>
      <c r="C9" s="69">
        <v>879</v>
      </c>
      <c r="D9" s="69">
        <v>5</v>
      </c>
      <c r="E9" s="69">
        <v>4</v>
      </c>
      <c r="F9" s="69">
        <v>51</v>
      </c>
      <c r="G9" s="69">
        <v>2</v>
      </c>
      <c r="H9" s="69">
        <v>1</v>
      </c>
      <c r="I9" s="69">
        <v>13</v>
      </c>
      <c r="J9" s="69" t="s">
        <v>8</v>
      </c>
      <c r="K9" s="21">
        <v>959</v>
      </c>
    </row>
    <row r="10" spans="1:11" ht="15">
      <c r="A10" s="71">
        <v>1996</v>
      </c>
      <c r="B10" s="66">
        <v>5</v>
      </c>
      <c r="C10" s="43">
        <v>1006</v>
      </c>
      <c r="D10" s="69">
        <v>7</v>
      </c>
      <c r="E10" s="69">
        <v>5</v>
      </c>
      <c r="F10" s="69">
        <v>61</v>
      </c>
      <c r="G10" s="69">
        <v>4</v>
      </c>
      <c r="H10" s="69">
        <v>1</v>
      </c>
      <c r="I10" s="69">
        <v>9</v>
      </c>
      <c r="J10" s="69" t="s">
        <v>8</v>
      </c>
      <c r="K10" s="25">
        <v>1098</v>
      </c>
    </row>
    <row r="11" spans="1:11" ht="15">
      <c r="A11" s="71">
        <v>1997</v>
      </c>
      <c r="B11" s="66">
        <v>17</v>
      </c>
      <c r="C11" s="43">
        <v>1005</v>
      </c>
      <c r="D11" s="69">
        <v>5</v>
      </c>
      <c r="E11" s="69">
        <v>9</v>
      </c>
      <c r="F11" s="69">
        <v>81</v>
      </c>
      <c r="G11" s="69">
        <v>1</v>
      </c>
      <c r="H11" s="69">
        <v>3</v>
      </c>
      <c r="I11" s="69">
        <v>9</v>
      </c>
      <c r="J11" s="69" t="s">
        <v>8</v>
      </c>
      <c r="K11" s="25">
        <v>1130</v>
      </c>
    </row>
    <row r="12" spans="1:11" ht="15">
      <c r="A12" s="71">
        <v>1998</v>
      </c>
      <c r="B12" s="66">
        <v>12</v>
      </c>
      <c r="C12" s="43">
        <v>1036</v>
      </c>
      <c r="D12" s="69">
        <v>5</v>
      </c>
      <c r="E12" s="69">
        <v>3</v>
      </c>
      <c r="F12" s="69">
        <v>75</v>
      </c>
      <c r="G12" s="69">
        <v>3</v>
      </c>
      <c r="H12" s="69">
        <v>6</v>
      </c>
      <c r="I12" s="69">
        <v>14</v>
      </c>
      <c r="J12" s="69" t="s">
        <v>8</v>
      </c>
      <c r="K12" s="25">
        <v>1154</v>
      </c>
    </row>
    <row r="13" spans="1:11" ht="15">
      <c r="A13" s="71">
        <v>1999</v>
      </c>
      <c r="B13" s="66">
        <v>19</v>
      </c>
      <c r="C13" s="43">
        <v>1032</v>
      </c>
      <c r="D13" s="69">
        <v>3</v>
      </c>
      <c r="E13" s="69">
        <v>3</v>
      </c>
      <c r="F13" s="69">
        <v>58</v>
      </c>
      <c r="G13" s="69">
        <v>1</v>
      </c>
      <c r="H13" s="69">
        <v>7</v>
      </c>
      <c r="I13" s="69">
        <v>19</v>
      </c>
      <c r="J13" s="69" t="s">
        <v>8</v>
      </c>
      <c r="K13" s="25">
        <v>1142</v>
      </c>
    </row>
    <row r="14" spans="1:11" ht="15">
      <c r="A14" s="71">
        <v>2000</v>
      </c>
      <c r="B14" s="66">
        <v>24</v>
      </c>
      <c r="C14" s="43">
        <v>1754</v>
      </c>
      <c r="D14" s="69">
        <v>2</v>
      </c>
      <c r="E14" s="69">
        <v>6</v>
      </c>
      <c r="F14" s="69">
        <v>72</v>
      </c>
      <c r="G14" s="69">
        <v>1</v>
      </c>
      <c r="H14" s="69">
        <v>6</v>
      </c>
      <c r="I14" s="69">
        <v>20</v>
      </c>
      <c r="J14" s="69" t="s">
        <v>8</v>
      </c>
      <c r="K14" s="25">
        <v>1885</v>
      </c>
    </row>
    <row r="15" spans="1:11" ht="15">
      <c r="A15" s="71">
        <v>2001</v>
      </c>
      <c r="B15" s="66">
        <v>23</v>
      </c>
      <c r="C15" s="43">
        <v>3074</v>
      </c>
      <c r="D15" s="69">
        <v>4</v>
      </c>
      <c r="E15" s="69">
        <v>5</v>
      </c>
      <c r="F15" s="69">
        <v>165</v>
      </c>
      <c r="G15" s="69">
        <v>5</v>
      </c>
      <c r="H15" s="69">
        <v>15</v>
      </c>
      <c r="I15" s="69">
        <v>30</v>
      </c>
      <c r="J15" s="69" t="s">
        <v>8</v>
      </c>
      <c r="K15" s="25">
        <v>3321</v>
      </c>
    </row>
    <row r="16" spans="1:11" ht="15">
      <c r="A16" s="71">
        <v>2002</v>
      </c>
      <c r="B16" s="66">
        <v>35</v>
      </c>
      <c r="C16" s="43">
        <v>3061</v>
      </c>
      <c r="D16" s="69">
        <v>6</v>
      </c>
      <c r="E16" s="69">
        <v>20</v>
      </c>
      <c r="F16" s="69">
        <v>213</v>
      </c>
      <c r="G16" s="69">
        <v>4</v>
      </c>
      <c r="H16" s="69">
        <v>16</v>
      </c>
      <c r="I16" s="69">
        <v>29</v>
      </c>
      <c r="J16" s="69" t="s">
        <v>8</v>
      </c>
      <c r="K16" s="25">
        <v>3384</v>
      </c>
    </row>
    <row r="17" spans="1:11" ht="15">
      <c r="A17" s="71">
        <v>2003</v>
      </c>
      <c r="B17" s="66">
        <v>58</v>
      </c>
      <c r="C17" s="43">
        <v>2987</v>
      </c>
      <c r="D17" s="69">
        <v>4</v>
      </c>
      <c r="E17" s="69">
        <v>19</v>
      </c>
      <c r="F17" s="69">
        <v>208</v>
      </c>
      <c r="G17" s="69">
        <v>10</v>
      </c>
      <c r="H17" s="69">
        <v>9</v>
      </c>
      <c r="I17" s="69">
        <v>24</v>
      </c>
      <c r="J17" s="69" t="s">
        <v>8</v>
      </c>
      <c r="K17" s="25">
        <v>3319</v>
      </c>
    </row>
    <row r="18" spans="1:11" ht="15">
      <c r="A18" s="71">
        <v>2004</v>
      </c>
      <c r="B18" s="66">
        <v>48</v>
      </c>
      <c r="C18" s="43">
        <v>3176</v>
      </c>
      <c r="D18" s="69">
        <v>4</v>
      </c>
      <c r="E18" s="69">
        <v>27</v>
      </c>
      <c r="F18" s="69">
        <v>204</v>
      </c>
      <c r="G18" s="69">
        <v>4</v>
      </c>
      <c r="H18" s="69">
        <v>25</v>
      </c>
      <c r="I18" s="69">
        <v>47</v>
      </c>
      <c r="J18" s="69" t="s">
        <v>8</v>
      </c>
      <c r="K18" s="25">
        <v>3535</v>
      </c>
    </row>
    <row r="19" spans="1:11" ht="15">
      <c r="A19" s="71">
        <v>2005</v>
      </c>
      <c r="B19" s="66">
        <v>117</v>
      </c>
      <c r="C19" s="43">
        <v>3121</v>
      </c>
      <c r="D19" s="69">
        <v>4</v>
      </c>
      <c r="E19" s="69">
        <v>20</v>
      </c>
      <c r="F19" s="69">
        <v>183</v>
      </c>
      <c r="G19" s="69">
        <v>3</v>
      </c>
      <c r="H19" s="69">
        <v>21</v>
      </c>
      <c r="I19" s="69">
        <v>39</v>
      </c>
      <c r="J19" s="69" t="s">
        <v>8</v>
      </c>
      <c r="K19" s="25">
        <v>3508</v>
      </c>
    </row>
    <row r="20" spans="1:11" ht="15">
      <c r="A20" s="71">
        <v>2006</v>
      </c>
      <c r="B20" s="66">
        <v>174</v>
      </c>
      <c r="C20" s="43">
        <v>3100</v>
      </c>
      <c r="D20" s="69">
        <v>6</v>
      </c>
      <c r="E20" s="69">
        <v>18</v>
      </c>
      <c r="F20" s="69">
        <v>242</v>
      </c>
      <c r="G20" s="69">
        <v>7</v>
      </c>
      <c r="H20" s="69">
        <v>49</v>
      </c>
      <c r="I20" s="69">
        <v>52</v>
      </c>
      <c r="J20" s="69" t="s">
        <v>8</v>
      </c>
      <c r="K20" s="25">
        <v>3648</v>
      </c>
    </row>
    <row r="21" spans="1:11" ht="15">
      <c r="A21" s="71">
        <v>2007</v>
      </c>
      <c r="B21" s="66">
        <v>206</v>
      </c>
      <c r="C21" s="43">
        <v>3203</v>
      </c>
      <c r="D21" s="69">
        <v>7</v>
      </c>
      <c r="E21" s="69">
        <v>39</v>
      </c>
      <c r="F21" s="69">
        <v>326</v>
      </c>
      <c r="G21" s="69">
        <v>11</v>
      </c>
      <c r="H21" s="69">
        <v>48</v>
      </c>
      <c r="I21" s="69">
        <v>60</v>
      </c>
      <c r="J21" s="69">
        <v>1</v>
      </c>
      <c r="K21" s="25">
        <v>3901</v>
      </c>
    </row>
    <row r="22" spans="1:11" ht="15">
      <c r="A22" s="71">
        <v>2008</v>
      </c>
      <c r="B22" s="66">
        <v>229</v>
      </c>
      <c r="C22" s="43">
        <v>2993</v>
      </c>
      <c r="D22" s="69">
        <v>7</v>
      </c>
      <c r="E22" s="69">
        <v>21</v>
      </c>
      <c r="F22" s="69">
        <v>382</v>
      </c>
      <c r="G22" s="69">
        <v>12</v>
      </c>
      <c r="H22" s="69">
        <v>92</v>
      </c>
      <c r="I22" s="69">
        <v>78</v>
      </c>
      <c r="J22" s="69" t="s">
        <v>8</v>
      </c>
      <c r="K22" s="25">
        <v>3814</v>
      </c>
    </row>
    <row r="23" spans="1:11" ht="15">
      <c r="A23" s="71">
        <v>2009</v>
      </c>
      <c r="B23" s="66">
        <v>91</v>
      </c>
      <c r="C23" s="43">
        <v>1546</v>
      </c>
      <c r="D23" s="69">
        <v>3</v>
      </c>
      <c r="E23" s="69">
        <v>9</v>
      </c>
      <c r="F23" s="69">
        <v>137</v>
      </c>
      <c r="G23" s="69">
        <v>7</v>
      </c>
      <c r="H23" s="69">
        <v>16</v>
      </c>
      <c r="I23" s="69">
        <v>4</v>
      </c>
      <c r="J23" s="69" t="s">
        <v>8</v>
      </c>
      <c r="K23" s="25">
        <v>1813</v>
      </c>
    </row>
    <row r="24" spans="1:11" ht="15">
      <c r="A24" s="71">
        <v>2010</v>
      </c>
      <c r="B24" s="66">
        <v>64</v>
      </c>
      <c r="C24" s="43">
        <v>1700</v>
      </c>
      <c r="D24" s="69" t="s">
        <v>8</v>
      </c>
      <c r="E24" s="69">
        <v>11</v>
      </c>
      <c r="F24" s="69">
        <v>170</v>
      </c>
      <c r="G24" s="69" t="s">
        <v>8</v>
      </c>
      <c r="H24" s="69">
        <v>15</v>
      </c>
      <c r="I24" s="69">
        <v>12</v>
      </c>
      <c r="J24" s="69" t="s">
        <v>8</v>
      </c>
      <c r="K24" s="25">
        <v>1972</v>
      </c>
    </row>
    <row r="25" spans="1:11" ht="15">
      <c r="A25" s="71">
        <v>2011</v>
      </c>
      <c r="B25" s="66">
        <v>65</v>
      </c>
      <c r="C25" s="43">
        <v>1803</v>
      </c>
      <c r="D25" s="69">
        <v>4</v>
      </c>
      <c r="E25" s="69">
        <v>7</v>
      </c>
      <c r="F25" s="69">
        <v>208</v>
      </c>
      <c r="G25" s="69">
        <v>1</v>
      </c>
      <c r="H25" s="69">
        <v>20</v>
      </c>
      <c r="I25" s="69">
        <v>23</v>
      </c>
      <c r="J25" s="69" t="s">
        <v>8</v>
      </c>
      <c r="K25" s="25">
        <v>2131</v>
      </c>
    </row>
    <row r="26" spans="1:11" ht="15">
      <c r="A26" s="71">
        <v>2012</v>
      </c>
      <c r="B26" s="66">
        <v>84</v>
      </c>
      <c r="C26" s="43">
        <v>1373</v>
      </c>
      <c r="D26" s="69">
        <v>2</v>
      </c>
      <c r="E26" s="69">
        <v>4</v>
      </c>
      <c r="F26" s="69">
        <v>154</v>
      </c>
      <c r="G26" s="69">
        <v>6</v>
      </c>
      <c r="H26" s="69">
        <v>19</v>
      </c>
      <c r="I26" s="69">
        <v>23</v>
      </c>
      <c r="J26" s="69" t="s">
        <v>8</v>
      </c>
      <c r="K26" s="25">
        <v>1665</v>
      </c>
    </row>
    <row r="27" spans="1:11" ht="15">
      <c r="A27" s="71">
        <v>2013</v>
      </c>
      <c r="B27" s="66">
        <v>94</v>
      </c>
      <c r="C27" s="43">
        <v>1290</v>
      </c>
      <c r="D27" s="69">
        <v>1</v>
      </c>
      <c r="E27" s="69">
        <v>3</v>
      </c>
      <c r="F27" s="69">
        <v>138</v>
      </c>
      <c r="G27" s="69" t="s">
        <v>8</v>
      </c>
      <c r="H27" s="69">
        <v>20</v>
      </c>
      <c r="I27" s="69">
        <v>18</v>
      </c>
      <c r="J27" s="69">
        <v>1</v>
      </c>
      <c r="K27" s="25">
        <v>1565</v>
      </c>
    </row>
    <row r="28" spans="1:11" ht="15">
      <c r="A28" s="71">
        <v>2014</v>
      </c>
      <c r="B28" s="66">
        <v>101</v>
      </c>
      <c r="C28" s="43">
        <v>1196</v>
      </c>
      <c r="D28" s="69" t="s">
        <v>8</v>
      </c>
      <c r="E28" s="69">
        <v>5</v>
      </c>
      <c r="F28" s="69">
        <v>106</v>
      </c>
      <c r="G28" s="69">
        <v>1</v>
      </c>
      <c r="H28" s="69">
        <v>32</v>
      </c>
      <c r="I28" s="69">
        <v>23</v>
      </c>
      <c r="J28" s="69" t="s">
        <v>8</v>
      </c>
      <c r="K28" s="25">
        <v>1464</v>
      </c>
    </row>
    <row r="29" spans="1:11" ht="15">
      <c r="A29" s="71">
        <v>2015</v>
      </c>
      <c r="B29" s="66">
        <v>100</v>
      </c>
      <c r="C29" s="43">
        <v>1123</v>
      </c>
      <c r="D29" s="69" t="s">
        <v>8</v>
      </c>
      <c r="E29" s="69">
        <v>7</v>
      </c>
      <c r="F29" s="69">
        <v>108</v>
      </c>
      <c r="G29" s="69">
        <v>1</v>
      </c>
      <c r="H29" s="69">
        <v>25</v>
      </c>
      <c r="I29" s="69">
        <v>16</v>
      </c>
      <c r="J29" s="69">
        <v>1</v>
      </c>
      <c r="K29" s="25">
        <v>1381</v>
      </c>
    </row>
    <row r="30" spans="1:11" ht="15">
      <c r="A30" s="71">
        <v>2016</v>
      </c>
      <c r="B30" s="66">
        <v>117</v>
      </c>
      <c r="C30" s="69">
        <v>968</v>
      </c>
      <c r="D30" s="69" t="s">
        <v>8</v>
      </c>
      <c r="E30" s="69">
        <v>4</v>
      </c>
      <c r="F30" s="69">
        <v>142</v>
      </c>
      <c r="G30" s="69" t="s">
        <v>8</v>
      </c>
      <c r="H30" s="69">
        <v>13</v>
      </c>
      <c r="I30" s="69">
        <v>31</v>
      </c>
      <c r="J30" s="69">
        <v>1</v>
      </c>
      <c r="K30" s="25">
        <v>1276</v>
      </c>
    </row>
    <row r="31" spans="1:11" ht="15">
      <c r="A31" s="71">
        <v>2017</v>
      </c>
      <c r="B31" s="66">
        <v>112</v>
      </c>
      <c r="C31" s="69">
        <v>783</v>
      </c>
      <c r="D31" s="69">
        <v>1</v>
      </c>
      <c r="E31" s="69">
        <v>4</v>
      </c>
      <c r="F31" s="69">
        <v>102</v>
      </c>
      <c r="G31" s="69">
        <v>1</v>
      </c>
      <c r="H31" s="69">
        <v>11</v>
      </c>
      <c r="I31" s="69">
        <v>40</v>
      </c>
      <c r="J31" s="69">
        <v>3</v>
      </c>
      <c r="K31" s="25">
        <v>1057</v>
      </c>
    </row>
    <row r="32" spans="1:11" ht="15">
      <c r="A32" s="71">
        <v>2018</v>
      </c>
      <c r="B32" s="66">
        <v>165</v>
      </c>
      <c r="C32" s="69">
        <v>904</v>
      </c>
      <c r="D32" s="69">
        <v>1</v>
      </c>
      <c r="E32" s="69">
        <v>3</v>
      </c>
      <c r="F32" s="69">
        <v>95</v>
      </c>
      <c r="G32" s="69" t="s">
        <v>8</v>
      </c>
      <c r="H32" s="69">
        <v>15</v>
      </c>
      <c r="I32" s="69">
        <v>37</v>
      </c>
      <c r="J32" s="69">
        <v>4</v>
      </c>
      <c r="K32" s="25">
        <v>1224</v>
      </c>
    </row>
    <row r="33" spans="1:11" ht="15">
      <c r="A33" s="71">
        <v>2019</v>
      </c>
      <c r="B33" s="66">
        <v>275</v>
      </c>
      <c r="C33" s="69">
        <v>627</v>
      </c>
      <c r="D33" s="69">
        <v>2</v>
      </c>
      <c r="E33" s="69">
        <v>6</v>
      </c>
      <c r="F33" s="69">
        <v>132</v>
      </c>
      <c r="G33" s="69" t="s">
        <v>8</v>
      </c>
      <c r="H33" s="69">
        <v>12</v>
      </c>
      <c r="I33" s="69">
        <v>82</v>
      </c>
      <c r="J33" s="69">
        <v>25</v>
      </c>
      <c r="K33" s="25">
        <v>1161</v>
      </c>
    </row>
    <row r="34" spans="1:11" ht="15.75" thickBot="1">
      <c r="A34" s="72">
        <v>2020</v>
      </c>
      <c r="B34" s="67">
        <v>192</v>
      </c>
      <c r="C34" s="12">
        <v>257</v>
      </c>
      <c r="D34" s="12" t="s">
        <v>8</v>
      </c>
      <c r="E34" s="12" t="s">
        <v>8</v>
      </c>
      <c r="F34" s="12">
        <v>50</v>
      </c>
      <c r="G34" s="12" t="s">
        <v>8</v>
      </c>
      <c r="H34" s="12" t="s">
        <v>8</v>
      </c>
      <c r="I34" s="12">
        <v>38</v>
      </c>
      <c r="J34" s="12">
        <v>25</v>
      </c>
      <c r="K34" s="23">
        <v>562</v>
      </c>
    </row>
  </sheetData>
  <sheetProtection/>
  <mergeCells count="11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3" t="s">
        <v>160</v>
      </c>
      <c r="B1"/>
    </row>
    <row r="2" spans="1:2" ht="15.75" thickBot="1">
      <c r="A2" s="24"/>
      <c r="B2" s="73" t="s">
        <v>143</v>
      </c>
    </row>
    <row r="3" spans="1:2" ht="15">
      <c r="A3" s="20" t="s">
        <v>80</v>
      </c>
      <c r="B3" s="25">
        <v>142</v>
      </c>
    </row>
    <row r="4" spans="1:2" ht="15">
      <c r="A4" s="20" t="s">
        <v>81</v>
      </c>
      <c r="B4" s="25">
        <v>9210</v>
      </c>
    </row>
    <row r="5" spans="1:2" ht="15.75" thickBot="1">
      <c r="A5" s="22" t="s">
        <v>161</v>
      </c>
      <c r="B5" s="26">
        <v>3</v>
      </c>
    </row>
    <row r="7" spans="1:3" ht="15" customHeight="1">
      <c r="A7" s="4"/>
      <c r="B7" s="27"/>
      <c r="C7" s="4"/>
    </row>
    <row r="8" spans="1:3" ht="15">
      <c r="A8" s="4"/>
      <c r="B8" s="27"/>
      <c r="C8" s="4"/>
    </row>
    <row r="9" spans="1:3" ht="15">
      <c r="A9" s="4"/>
      <c r="B9" s="27"/>
      <c r="C9" s="4"/>
    </row>
    <row r="10" spans="1:3" ht="15">
      <c r="A10" s="4"/>
      <c r="B10" s="27"/>
      <c r="C10" s="4"/>
    </row>
    <row r="11" spans="1:3" ht="15">
      <c r="A11" s="4"/>
      <c r="B11" s="27"/>
      <c r="C11" s="4"/>
    </row>
    <row r="12" spans="1:3" ht="15">
      <c r="A12" s="4"/>
      <c r="B12" s="27"/>
      <c r="C12" s="4"/>
    </row>
    <row r="13" spans="1:3" ht="15">
      <c r="A13" s="4"/>
      <c r="B13" s="27"/>
      <c r="C13" s="4"/>
    </row>
    <row r="14" spans="1:5" ht="15">
      <c r="A14" s="4"/>
      <c r="B14" s="27"/>
      <c r="C14" s="4"/>
      <c r="D14" s="4"/>
      <c r="E14" s="4"/>
    </row>
    <row r="15" spans="1:5" ht="15">
      <c r="A15" s="4"/>
      <c r="B15" s="27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B3" sqref="B3:B5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spans="1:2" ht="15.75" thickBot="1">
      <c r="A1" s="6" t="s">
        <v>162</v>
      </c>
      <c r="B1"/>
    </row>
    <row r="2" spans="1:3" ht="24.75" thickBot="1">
      <c r="A2" s="28"/>
      <c r="B2" s="52" t="s">
        <v>143</v>
      </c>
      <c r="C2" s="52" t="s">
        <v>82</v>
      </c>
    </row>
    <row r="3" spans="1:3" ht="15">
      <c r="A3" s="20" t="s">
        <v>4</v>
      </c>
      <c r="B3" s="14">
        <v>9210</v>
      </c>
      <c r="C3" s="21" t="s">
        <v>90</v>
      </c>
    </row>
    <row r="4" spans="1:3" ht="15">
      <c r="A4" s="20" t="s">
        <v>83</v>
      </c>
      <c r="B4" s="14">
        <v>8754</v>
      </c>
      <c r="C4" s="21" t="s">
        <v>121</v>
      </c>
    </row>
    <row r="5" spans="1:3" ht="15.75" thickBot="1">
      <c r="A5" s="22" t="s">
        <v>84</v>
      </c>
      <c r="B5" s="16">
        <v>456</v>
      </c>
      <c r="C5" s="23" t="s">
        <v>163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H10" sqref="H10"/>
    </sheetView>
  </sheetViews>
  <sheetFormatPr defaultColWidth="9.140625" defaultRowHeight="15"/>
  <cols>
    <col min="1" max="1" width="14.8515625" style="0" customWidth="1"/>
  </cols>
  <sheetData>
    <row r="1" ht="15.75" thickBot="1">
      <c r="A1" s="13" t="s">
        <v>164</v>
      </c>
    </row>
    <row r="2" spans="1:4" ht="36.75" thickBot="1">
      <c r="A2" s="28"/>
      <c r="B2" s="52" t="s">
        <v>4</v>
      </c>
      <c r="C2" s="52" t="s">
        <v>83</v>
      </c>
      <c r="D2" s="52" t="s">
        <v>84</v>
      </c>
    </row>
    <row r="3" spans="1:4" ht="15">
      <c r="A3" s="20" t="s">
        <v>86</v>
      </c>
      <c r="B3" s="14">
        <v>3706</v>
      </c>
      <c r="C3" s="14">
        <v>3250</v>
      </c>
      <c r="D3" s="25">
        <v>456</v>
      </c>
    </row>
    <row r="4" spans="1:4" ht="15">
      <c r="A4" s="20" t="s">
        <v>165</v>
      </c>
      <c r="B4" s="14">
        <v>833</v>
      </c>
      <c r="C4" s="14">
        <v>833</v>
      </c>
      <c r="D4" s="25" t="s">
        <v>8</v>
      </c>
    </row>
    <row r="5" spans="1:4" ht="15">
      <c r="A5" s="20" t="s">
        <v>166</v>
      </c>
      <c r="B5" s="14">
        <v>827</v>
      </c>
      <c r="C5" s="14">
        <v>827</v>
      </c>
      <c r="D5" s="25" t="s">
        <v>8</v>
      </c>
    </row>
    <row r="6" spans="1:4" ht="15">
      <c r="A6" s="20" t="s">
        <v>103</v>
      </c>
      <c r="B6" s="14">
        <v>795</v>
      </c>
      <c r="C6" s="14">
        <v>795</v>
      </c>
      <c r="D6" s="25" t="s">
        <v>8</v>
      </c>
    </row>
    <row r="7" spans="1:4" ht="15">
      <c r="A7" s="20" t="s">
        <v>167</v>
      </c>
      <c r="B7" s="14">
        <v>706</v>
      </c>
      <c r="C7" s="14">
        <v>706</v>
      </c>
      <c r="D7" s="25" t="s">
        <v>8</v>
      </c>
    </row>
    <row r="8" spans="1:4" ht="15">
      <c r="A8" s="20" t="s">
        <v>85</v>
      </c>
      <c r="B8" s="14">
        <v>417</v>
      </c>
      <c r="C8" s="14">
        <v>417</v>
      </c>
      <c r="D8" s="25" t="s">
        <v>8</v>
      </c>
    </row>
    <row r="9" spans="1:4" ht="15">
      <c r="A9" s="20" t="s">
        <v>168</v>
      </c>
      <c r="B9" s="14">
        <v>380</v>
      </c>
      <c r="C9" s="14">
        <v>380</v>
      </c>
      <c r="D9" s="25" t="s">
        <v>8</v>
      </c>
    </row>
    <row r="10" spans="1:4" ht="15">
      <c r="A10" s="20" t="s">
        <v>87</v>
      </c>
      <c r="B10" s="14">
        <v>349</v>
      </c>
      <c r="C10" s="14">
        <v>349</v>
      </c>
      <c r="D10" s="25" t="s">
        <v>8</v>
      </c>
    </row>
    <row r="11" spans="1:4" ht="15">
      <c r="A11" s="20" t="s">
        <v>169</v>
      </c>
      <c r="B11" s="14">
        <v>317</v>
      </c>
      <c r="C11" s="14">
        <v>317</v>
      </c>
      <c r="D11" s="25" t="s">
        <v>8</v>
      </c>
    </row>
    <row r="12" spans="1:4" ht="15.75" thickBot="1">
      <c r="A12" s="22" t="s">
        <v>170</v>
      </c>
      <c r="B12" s="16">
        <v>281</v>
      </c>
      <c r="C12" s="16">
        <v>281</v>
      </c>
      <c r="D12" s="26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110" zoomScaleNormal="110" zoomScalePageLayoutView="0" workbookViewId="0" topLeftCell="A1">
      <selection activeCell="K9" sqref="K9"/>
    </sheetView>
  </sheetViews>
  <sheetFormatPr defaultColWidth="9.140625" defaultRowHeight="15"/>
  <sheetData>
    <row r="1" ht="15.75" thickBot="1">
      <c r="A1" s="6" t="s">
        <v>171</v>
      </c>
    </row>
    <row r="2" spans="1:4" ht="36.75" thickBot="1">
      <c r="A2" s="29"/>
      <c r="B2" s="54" t="s">
        <v>105</v>
      </c>
      <c r="C2" s="54" t="s">
        <v>106</v>
      </c>
      <c r="D2" s="54" t="s">
        <v>107</v>
      </c>
    </row>
    <row r="3" spans="1:5" ht="15">
      <c r="A3" s="20" t="s">
        <v>114</v>
      </c>
      <c r="B3" s="14">
        <v>183200</v>
      </c>
      <c r="C3" s="14">
        <v>183200</v>
      </c>
      <c r="D3" s="25" t="s">
        <v>8</v>
      </c>
      <c r="E3" s="2"/>
    </row>
    <row r="4" spans="1:5" ht="15">
      <c r="A4" s="20" t="s">
        <v>88</v>
      </c>
      <c r="B4" s="14">
        <v>93034</v>
      </c>
      <c r="C4" s="14">
        <v>20125</v>
      </c>
      <c r="D4" s="25">
        <v>72909</v>
      </c>
      <c r="E4" s="2"/>
    </row>
    <row r="5" spans="1:5" ht="15">
      <c r="A5" s="20" t="s">
        <v>116</v>
      </c>
      <c r="B5" s="14">
        <v>80690</v>
      </c>
      <c r="C5" s="14">
        <v>7127</v>
      </c>
      <c r="D5" s="25">
        <v>73563</v>
      </c>
      <c r="E5" s="2"/>
    </row>
    <row r="6" spans="1:5" ht="15">
      <c r="A6" s="20" t="s">
        <v>115</v>
      </c>
      <c r="B6" s="14">
        <v>64277</v>
      </c>
      <c r="C6" s="14">
        <v>23662</v>
      </c>
      <c r="D6" s="25">
        <v>40615</v>
      </c>
      <c r="E6" s="2"/>
    </row>
    <row r="7" spans="1:5" ht="15">
      <c r="A7" s="20" t="s">
        <v>109</v>
      </c>
      <c r="B7" s="14">
        <v>46017</v>
      </c>
      <c r="C7" s="14">
        <v>31607</v>
      </c>
      <c r="D7" s="25">
        <v>14410</v>
      </c>
      <c r="E7" s="2"/>
    </row>
    <row r="8" spans="1:5" ht="15">
      <c r="A8" s="20" t="s">
        <v>108</v>
      </c>
      <c r="B8" s="14">
        <v>37891</v>
      </c>
      <c r="C8" s="14">
        <v>2652</v>
      </c>
      <c r="D8" s="25">
        <v>35239</v>
      </c>
      <c r="E8" s="2"/>
    </row>
    <row r="9" spans="1:5" ht="15">
      <c r="A9" s="20" t="s">
        <v>103</v>
      </c>
      <c r="B9" s="14">
        <v>11558</v>
      </c>
      <c r="C9" s="14">
        <v>6400</v>
      </c>
      <c r="D9" s="25">
        <v>5158</v>
      </c>
      <c r="E9" s="2"/>
    </row>
    <row r="10" spans="1:5" ht="15">
      <c r="A10" s="20" t="s">
        <v>172</v>
      </c>
      <c r="B10" s="14">
        <v>10500</v>
      </c>
      <c r="C10" s="14" t="s">
        <v>8</v>
      </c>
      <c r="D10" s="25">
        <v>10500</v>
      </c>
      <c r="E10" s="2"/>
    </row>
    <row r="11" spans="1:5" ht="15">
      <c r="A11" s="20" t="s">
        <v>173</v>
      </c>
      <c r="B11" s="14">
        <v>9278</v>
      </c>
      <c r="C11" s="14" t="s">
        <v>8</v>
      </c>
      <c r="D11" s="25">
        <v>9278</v>
      </c>
      <c r="E11" s="2"/>
    </row>
    <row r="12" spans="1:5" ht="15.75" thickBot="1">
      <c r="A12" s="22" t="s">
        <v>110</v>
      </c>
      <c r="B12" s="16">
        <v>6000</v>
      </c>
      <c r="C12" s="16">
        <v>3000</v>
      </c>
      <c r="D12" s="26">
        <v>3000</v>
      </c>
      <c r="E12" s="2"/>
    </row>
    <row r="13" spans="3:5" ht="15">
      <c r="C13" s="2"/>
      <c r="D13" s="2"/>
      <c r="E1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3.8515625" style="0" customWidth="1"/>
  </cols>
  <sheetData>
    <row r="1" ht="15.75" thickBot="1">
      <c r="A1" s="13" t="s">
        <v>174</v>
      </c>
    </row>
    <row r="2" spans="1:4" ht="36.75" thickBot="1">
      <c r="A2" s="29"/>
      <c r="B2" s="54" t="s">
        <v>117</v>
      </c>
      <c r="C2" s="54" t="s">
        <v>118</v>
      </c>
      <c r="D2" s="54" t="s">
        <v>119</v>
      </c>
    </row>
    <row r="3" spans="1:4" ht="15.75" thickBot="1">
      <c r="A3" s="22" t="s">
        <v>4</v>
      </c>
      <c r="B3" s="12" t="s">
        <v>8</v>
      </c>
      <c r="C3" s="12" t="s">
        <v>8</v>
      </c>
      <c r="D3" s="2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30.7109375" style="0" customWidth="1"/>
  </cols>
  <sheetData>
    <row r="1" ht="15.75" thickBot="1">
      <c r="A1" s="6" t="s">
        <v>120</v>
      </c>
    </row>
    <row r="2" spans="1:7" ht="15.75" thickBot="1">
      <c r="A2" s="105"/>
      <c r="B2" s="108" t="s">
        <v>142</v>
      </c>
      <c r="C2" s="108" t="s">
        <v>143</v>
      </c>
      <c r="D2" s="100" t="s">
        <v>0</v>
      </c>
      <c r="E2" s="101"/>
      <c r="F2" s="101"/>
      <c r="G2" s="102"/>
    </row>
    <row r="3" spans="1:7" ht="15">
      <c r="A3" s="106"/>
      <c r="B3" s="109"/>
      <c r="C3" s="109"/>
      <c r="D3" s="56" t="s">
        <v>143</v>
      </c>
      <c r="E3" s="56" t="s">
        <v>143</v>
      </c>
      <c r="F3" s="56" t="s">
        <v>143</v>
      </c>
      <c r="G3" s="111" t="s">
        <v>175</v>
      </c>
    </row>
    <row r="4" spans="1:7" ht="15.75" thickBot="1">
      <c r="A4" s="107"/>
      <c r="B4" s="110"/>
      <c r="C4" s="110"/>
      <c r="D4" s="57" t="s">
        <v>89</v>
      </c>
      <c r="E4" s="57" t="s">
        <v>111</v>
      </c>
      <c r="F4" s="57" t="s">
        <v>142</v>
      </c>
      <c r="G4" s="112"/>
    </row>
    <row r="5" spans="1:7" ht="15">
      <c r="A5" s="20" t="s">
        <v>176</v>
      </c>
      <c r="B5" s="14">
        <v>3745</v>
      </c>
      <c r="C5" s="14">
        <v>3697</v>
      </c>
      <c r="D5" s="10" t="s">
        <v>177</v>
      </c>
      <c r="E5" s="10" t="s">
        <v>178</v>
      </c>
      <c r="F5" s="10" t="s">
        <v>179</v>
      </c>
      <c r="G5" s="21" t="s">
        <v>178</v>
      </c>
    </row>
    <row r="6" spans="1:7" ht="15">
      <c r="A6" s="20" t="s">
        <v>180</v>
      </c>
      <c r="B6" s="14">
        <v>15</v>
      </c>
      <c r="C6" s="14">
        <v>10</v>
      </c>
      <c r="D6" s="10" t="s">
        <v>181</v>
      </c>
      <c r="E6" s="10" t="s">
        <v>182</v>
      </c>
      <c r="F6" s="10" t="s">
        <v>183</v>
      </c>
      <c r="G6" s="21" t="s">
        <v>184</v>
      </c>
    </row>
    <row r="7" spans="1:7" ht="15">
      <c r="A7" s="20" t="s">
        <v>185</v>
      </c>
      <c r="B7" s="14">
        <v>28</v>
      </c>
      <c r="C7" s="14">
        <v>27</v>
      </c>
      <c r="D7" s="10" t="s">
        <v>186</v>
      </c>
      <c r="E7" s="10" t="s">
        <v>187</v>
      </c>
      <c r="F7" s="10" t="s">
        <v>188</v>
      </c>
      <c r="G7" s="21" t="s">
        <v>189</v>
      </c>
    </row>
    <row r="8" spans="1:7" ht="15">
      <c r="A8" s="20" t="s">
        <v>190</v>
      </c>
      <c r="B8" s="14">
        <v>26530</v>
      </c>
      <c r="C8" s="14">
        <v>30321</v>
      </c>
      <c r="D8" s="10" t="s">
        <v>191</v>
      </c>
      <c r="E8" s="10" t="s">
        <v>192</v>
      </c>
      <c r="F8" s="10" t="s">
        <v>113</v>
      </c>
      <c r="G8" s="21" t="s">
        <v>193</v>
      </c>
    </row>
    <row r="9" spans="1:7" ht="15.75" thickBot="1">
      <c r="A9" s="22" t="s">
        <v>194</v>
      </c>
      <c r="B9" s="16">
        <v>584632</v>
      </c>
      <c r="C9" s="16">
        <v>602450</v>
      </c>
      <c r="D9" s="12" t="s">
        <v>195</v>
      </c>
      <c r="E9" s="12" t="s">
        <v>112</v>
      </c>
      <c r="F9" s="12" t="s">
        <v>196</v>
      </c>
      <c r="G9" s="23" t="s">
        <v>197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0.7109375" style="0" customWidth="1"/>
  </cols>
  <sheetData>
    <row r="1" ht="15.75" thickBot="1">
      <c r="A1" s="13" t="s">
        <v>198</v>
      </c>
    </row>
    <row r="2" spans="1:4" ht="44.25" customHeight="1">
      <c r="A2" s="113" t="s">
        <v>68</v>
      </c>
      <c r="B2" s="115" t="s">
        <v>199</v>
      </c>
      <c r="C2" s="55" t="s">
        <v>69</v>
      </c>
      <c r="D2" s="115" t="s">
        <v>200</v>
      </c>
    </row>
    <row r="3" spans="1:4" ht="15.75" thickBot="1">
      <c r="A3" s="114"/>
      <c r="B3" s="116"/>
      <c r="C3" s="30" t="s">
        <v>70</v>
      </c>
      <c r="D3" s="116"/>
    </row>
    <row r="4" spans="1:10" ht="15">
      <c r="A4" s="53" t="s">
        <v>71</v>
      </c>
      <c r="B4" s="32">
        <v>192</v>
      </c>
      <c r="C4" s="32">
        <v>18336</v>
      </c>
      <c r="D4" s="15">
        <v>993</v>
      </c>
      <c r="E4" s="2"/>
      <c r="F4" s="2"/>
      <c r="G4" s="2"/>
      <c r="H4" s="2"/>
      <c r="I4" s="2"/>
      <c r="J4" s="2"/>
    </row>
    <row r="5" spans="1:7" ht="15">
      <c r="A5" s="53" t="s">
        <v>72</v>
      </c>
      <c r="B5" s="32">
        <v>178</v>
      </c>
      <c r="C5" s="32">
        <v>12847</v>
      </c>
      <c r="D5" s="15">
        <v>549</v>
      </c>
      <c r="E5" s="2"/>
      <c r="F5" s="2"/>
      <c r="G5" s="2"/>
    </row>
    <row r="6" spans="1:10" ht="15">
      <c r="A6" s="53" t="s">
        <v>73</v>
      </c>
      <c r="B6" s="32">
        <v>14</v>
      </c>
      <c r="C6" s="32">
        <v>5489</v>
      </c>
      <c r="D6" s="15">
        <v>444</v>
      </c>
      <c r="E6" s="2"/>
      <c r="F6" s="2"/>
      <c r="G6" s="2"/>
      <c r="H6" s="2"/>
      <c r="I6" s="2"/>
      <c r="J6" s="2"/>
    </row>
    <row r="7" spans="1:7" ht="15">
      <c r="A7" s="31" t="s">
        <v>223</v>
      </c>
      <c r="B7" s="14">
        <v>12</v>
      </c>
      <c r="C7" s="14">
        <v>4648</v>
      </c>
      <c r="D7" s="25">
        <v>396</v>
      </c>
      <c r="E7" s="2"/>
      <c r="F7" s="2"/>
      <c r="G7" s="2"/>
    </row>
    <row r="8" spans="1:7" ht="15.75" thickBot="1">
      <c r="A8" s="22" t="s">
        <v>221</v>
      </c>
      <c r="B8" s="16">
        <v>2</v>
      </c>
      <c r="C8" s="16">
        <v>841</v>
      </c>
      <c r="D8" s="26">
        <v>48</v>
      </c>
      <c r="E8" s="2"/>
      <c r="F8" s="2"/>
      <c r="G8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Miro</cp:lastModifiedBy>
  <cp:lastPrinted>2019-05-17T12:46:13Z</cp:lastPrinted>
  <dcterms:created xsi:type="dcterms:W3CDTF">2012-05-16T09:21:28Z</dcterms:created>
  <dcterms:modified xsi:type="dcterms:W3CDTF">2020-11-23T00:34:01Z</dcterms:modified>
  <cp:category/>
  <cp:version/>
  <cp:contentType/>
  <cp:contentStatus/>
</cp:coreProperties>
</file>